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LVMCTMFIL204\Desktop204B$\mrelhan\Desktop\Individual Rate card\Zone B\"/>
    </mc:Choice>
  </mc:AlternateContent>
  <xr:revisionPtr revIDLastSave="0" documentId="13_ncr:1_{E4448109-98DD-4D0F-8B3C-38E1E729E761}" xr6:coauthVersionLast="47" xr6:coauthVersionMax="47" xr10:uidLastSave="{00000000-0000-0000-0000-000000000000}"/>
  <bookViews>
    <workbookView xWindow="-110" yWindow="-110" windowWidth="19420" windowHeight="10560" xr2:uid="{3E774E13-BF3B-4356-8B93-0421C72A6869}"/>
  </bookViews>
  <sheets>
    <sheet name="Special Numbers_LUX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'Special Numbers_LUX'!$B$6:$G$371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ency">'Special Numbers_LUX'!$R$8:$R$10</definedName>
    <definedName name="Currency_converter">'Special Numbers_LUX'!$S$13</definedName>
    <definedName name="Currency_selected">'Special Numbers_LUX'!$C$2</definedName>
    <definedName name="Currency_symbole">'Special Numbers_LUX'!$T$13</definedName>
    <definedName name="dam">78000</definedName>
    <definedName name="DataFilter">[3]!DataFilter</definedName>
    <definedName name="DataSort">[3]!DataSort</definedName>
    <definedName name="dd">[3]!DataSort</definedName>
    <definedName name="default">'[2]Router Pricing Calc'!$C$1:$O$14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>[5]!TLTH</definedName>
    <definedName name="join">[1]logic!$J$23</definedName>
    <definedName name="khac">2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'Special Numbers_LUX'!$A$3:$H$368</definedName>
    <definedName name="_xlnm.Print_Area">#REF!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[6]Reference!$AI$23:$AI$34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fsdfsdf">[4]!TLTH1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>[4]!TLTH1</definedName>
    <definedName name="thue">6</definedName>
    <definedName name="TLTH">[7]!TLTH</definedName>
    <definedName name="TLTH1">[8]!TLTH1</definedName>
    <definedName name="UT">#REF!</definedName>
    <definedName name="VAT">[9]Grille!$C$7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" l="1"/>
  <c r="T13" i="1" s="1"/>
  <c r="E6" i="1"/>
  <c r="D6" i="1"/>
  <c r="F49" i="1" l="1"/>
  <c r="F101" i="1"/>
  <c r="F133" i="1"/>
  <c r="F161" i="1"/>
  <c r="F189" i="1"/>
  <c r="F218" i="1"/>
  <c r="D361" i="1"/>
  <c r="D337" i="1"/>
  <c r="D315" i="1"/>
  <c r="D294" i="1"/>
  <c r="D273" i="1"/>
  <c r="D255" i="1"/>
  <c r="D244" i="1"/>
  <c r="D232" i="1"/>
  <c r="G218" i="1"/>
  <c r="D204" i="1"/>
  <c r="E189" i="1"/>
  <c r="D176" i="1"/>
  <c r="E161" i="1"/>
  <c r="G146" i="1"/>
  <c r="E133" i="1"/>
  <c r="G118" i="1"/>
  <c r="G100" i="1"/>
  <c r="G77" i="1"/>
  <c r="F48" i="1"/>
  <c r="S13" i="1"/>
  <c r="D30" i="1" s="1"/>
  <c r="G50" i="1" l="1"/>
  <c r="F104" i="1"/>
  <c r="D120" i="1"/>
  <c r="E149" i="1"/>
  <c r="E177" i="1"/>
  <c r="E205" i="1"/>
  <c r="D220" i="1"/>
  <c r="D245" i="1"/>
  <c r="D256" i="1"/>
  <c r="D295" i="1"/>
  <c r="D338" i="1"/>
  <c r="F216" i="1"/>
  <c r="F188" i="1"/>
  <c r="G98" i="1"/>
  <c r="E73" i="1"/>
  <c r="D102" i="1"/>
  <c r="D45" i="1"/>
  <c r="G34" i="1"/>
  <c r="G61" i="1"/>
  <c r="G90" i="1"/>
  <c r="F111" i="1"/>
  <c r="E125" i="1"/>
  <c r="D140" i="1"/>
  <c r="G154" i="1"/>
  <c r="D168" i="1"/>
  <c r="G182" i="1"/>
  <c r="E197" i="1"/>
  <c r="G210" i="1"/>
  <c r="E225" i="1"/>
  <c r="D239" i="1"/>
  <c r="D249" i="1"/>
  <c r="D263" i="1"/>
  <c r="D283" i="1"/>
  <c r="D305" i="1"/>
  <c r="D326" i="1"/>
  <c r="D347" i="1"/>
  <c r="F232" i="1"/>
  <c r="F204" i="1"/>
  <c r="F176" i="1"/>
  <c r="F146" i="1"/>
  <c r="F118" i="1"/>
  <c r="F77" i="1"/>
  <c r="E89" i="1"/>
  <c r="E61" i="1"/>
  <c r="E33" i="1"/>
  <c r="D89" i="1"/>
  <c r="D61" i="1"/>
  <c r="D33" i="1"/>
  <c r="E76" i="1"/>
  <c r="E46" i="1"/>
  <c r="D103" i="1"/>
  <c r="D75" i="1"/>
  <c r="D46" i="1"/>
  <c r="F80" i="1"/>
  <c r="G134" i="1"/>
  <c r="G162" i="1"/>
  <c r="D192" i="1"/>
  <c r="G234" i="1"/>
  <c r="D274" i="1"/>
  <c r="D317" i="1"/>
  <c r="D362" i="1"/>
  <c r="F160" i="1"/>
  <c r="F130" i="1"/>
  <c r="F45" i="1"/>
  <c r="E45" i="1"/>
  <c r="D73" i="1"/>
  <c r="G37" i="1"/>
  <c r="G66" i="1"/>
  <c r="G93" i="1"/>
  <c r="E113" i="1"/>
  <c r="D128" i="1"/>
  <c r="E141" i="1"/>
  <c r="D156" i="1"/>
  <c r="G170" i="1"/>
  <c r="D184" i="1"/>
  <c r="G198" i="1"/>
  <c r="E213" i="1"/>
  <c r="G226" i="1"/>
  <c r="D240" i="1"/>
  <c r="D251" i="1"/>
  <c r="D264" i="1"/>
  <c r="D285" i="1"/>
  <c r="D306" i="1"/>
  <c r="D327" i="1"/>
  <c r="D349" i="1"/>
  <c r="F230" i="1"/>
  <c r="F202" i="1"/>
  <c r="F173" i="1"/>
  <c r="F145" i="1"/>
  <c r="F117" i="1"/>
  <c r="F73" i="1"/>
  <c r="E88" i="1"/>
  <c r="E60" i="1"/>
  <c r="E30" i="1"/>
  <c r="D87" i="1"/>
  <c r="D59" i="1"/>
  <c r="F8" i="1"/>
  <c r="F30" i="1"/>
  <c r="G32" i="1"/>
  <c r="G35" i="1"/>
  <c r="F38" i="1"/>
  <c r="G40" i="1"/>
  <c r="G43" i="1"/>
  <c r="F46" i="1"/>
  <c r="G48" i="1"/>
  <c r="G51" i="1"/>
  <c r="F54" i="1"/>
  <c r="G56" i="1"/>
  <c r="G59" i="1"/>
  <c r="F62" i="1"/>
  <c r="G64" i="1"/>
  <c r="G67" i="1"/>
  <c r="F70" i="1"/>
  <c r="G72" i="1"/>
  <c r="G75" i="1"/>
  <c r="F78" i="1"/>
  <c r="G80" i="1"/>
  <c r="G83" i="1"/>
  <c r="F86" i="1"/>
  <c r="G88" i="1"/>
  <c r="G91" i="1"/>
  <c r="E94" i="1"/>
  <c r="G95" i="1"/>
  <c r="G97" i="1"/>
  <c r="F99" i="1"/>
  <c r="E101" i="1"/>
  <c r="E103" i="1"/>
  <c r="G104" i="1"/>
  <c r="F106" i="1"/>
  <c r="F108" i="1"/>
  <c r="E110" i="1"/>
  <c r="G111" i="1"/>
  <c r="G113" i="1"/>
  <c r="D115" i="1"/>
  <c r="E116" i="1"/>
  <c r="G117" i="1"/>
  <c r="D119" i="1"/>
  <c r="E120" i="1"/>
  <c r="G121" i="1"/>
  <c r="D123" i="1"/>
  <c r="E124" i="1"/>
  <c r="G125" i="1"/>
  <c r="D127" i="1"/>
  <c r="E128" i="1"/>
  <c r="G129" i="1"/>
  <c r="D131" i="1"/>
  <c r="E132" i="1"/>
  <c r="G133" i="1"/>
  <c r="D135" i="1"/>
  <c r="E136" i="1"/>
  <c r="G137" i="1"/>
  <c r="D139" i="1"/>
  <c r="E140" i="1"/>
  <c r="G141" i="1"/>
  <c r="D143" i="1"/>
  <c r="E144" i="1"/>
  <c r="G145" i="1"/>
  <c r="D147" i="1"/>
  <c r="E148" i="1"/>
  <c r="G149" i="1"/>
  <c r="D151" i="1"/>
  <c r="E152" i="1"/>
  <c r="G153" i="1"/>
  <c r="D155" i="1"/>
  <c r="E156" i="1"/>
  <c r="G157" i="1"/>
  <c r="D159" i="1"/>
  <c r="E160" i="1"/>
  <c r="G161" i="1"/>
  <c r="D163" i="1"/>
  <c r="E164" i="1"/>
  <c r="G165" i="1"/>
  <c r="D167" i="1"/>
  <c r="E168" i="1"/>
  <c r="G169" i="1"/>
  <c r="G30" i="1"/>
  <c r="F36" i="1"/>
  <c r="G41" i="1"/>
  <c r="G46" i="1"/>
  <c r="F52" i="1"/>
  <c r="G57" i="1"/>
  <c r="G62" i="1"/>
  <c r="F68" i="1"/>
  <c r="G73" i="1"/>
  <c r="G78" i="1"/>
  <c r="F84" i="1"/>
  <c r="G89" i="1"/>
  <c r="F94" i="1"/>
  <c r="E98" i="1"/>
  <c r="G101" i="1"/>
  <c r="E105" i="1"/>
  <c r="G108" i="1"/>
  <c r="F112" i="1"/>
  <c r="E115" i="1"/>
  <c r="D118" i="1"/>
  <c r="G120" i="1"/>
  <c r="E123" i="1"/>
  <c r="D126" i="1"/>
  <c r="G128" i="1"/>
  <c r="E131" i="1"/>
  <c r="D134" i="1"/>
  <c r="G136" i="1"/>
  <c r="E139" i="1"/>
  <c r="D142" i="1"/>
  <c r="G144" i="1"/>
  <c r="E147" i="1"/>
  <c r="D150" i="1"/>
  <c r="G152" i="1"/>
  <c r="E155" i="1"/>
  <c r="D158" i="1"/>
  <c r="G160" i="1"/>
  <c r="E163" i="1"/>
  <c r="D166" i="1"/>
  <c r="G168" i="1"/>
  <c r="D171" i="1"/>
  <c r="G172" i="1"/>
  <c r="E174" i="1"/>
  <c r="E176" i="1"/>
  <c r="D178" i="1"/>
  <c r="G179" i="1"/>
  <c r="G181" i="1"/>
  <c r="E183" i="1"/>
  <c r="D185" i="1"/>
  <c r="D187" i="1"/>
  <c r="G188" i="1"/>
  <c r="E190" i="1"/>
  <c r="E192" i="1"/>
  <c r="D194" i="1"/>
  <c r="G195" i="1"/>
  <c r="G197" i="1"/>
  <c r="E199" i="1"/>
  <c r="D201" i="1"/>
  <c r="D203" i="1"/>
  <c r="G204" i="1"/>
  <c r="E206" i="1"/>
  <c r="E208" i="1"/>
  <c r="D210" i="1"/>
  <c r="G211" i="1"/>
  <c r="G213" i="1"/>
  <c r="E215" i="1"/>
  <c r="D217" i="1"/>
  <c r="D219" i="1"/>
  <c r="G220" i="1"/>
  <c r="E222" i="1"/>
  <c r="E224" i="1"/>
  <c r="D226" i="1"/>
  <c r="G227" i="1"/>
  <c r="G229" i="1"/>
  <c r="E231" i="1"/>
  <c r="D233" i="1"/>
  <c r="D235" i="1"/>
  <c r="F236" i="1"/>
  <c r="G237" i="1"/>
  <c r="E239" i="1"/>
  <c r="F240" i="1"/>
  <c r="G241" i="1"/>
  <c r="E243" i="1"/>
  <c r="F244" i="1"/>
  <c r="G245" i="1"/>
  <c r="E247" i="1"/>
  <c r="F248" i="1"/>
  <c r="G249" i="1"/>
  <c r="E251" i="1"/>
  <c r="F252" i="1"/>
  <c r="G253" i="1"/>
  <c r="E255" i="1"/>
  <c r="F256" i="1"/>
  <c r="G257" i="1"/>
  <c r="E259" i="1"/>
  <c r="F260" i="1"/>
  <c r="G261" i="1"/>
  <c r="E263" i="1"/>
  <c r="F264" i="1"/>
  <c r="G265" i="1"/>
  <c r="E267" i="1"/>
  <c r="F268" i="1"/>
  <c r="G269" i="1"/>
  <c r="E271" i="1"/>
  <c r="F272" i="1"/>
  <c r="G273" i="1"/>
  <c r="E275" i="1"/>
  <c r="F276" i="1"/>
  <c r="G277" i="1"/>
  <c r="E279" i="1"/>
  <c r="F280" i="1"/>
  <c r="G281" i="1"/>
  <c r="E283" i="1"/>
  <c r="F284" i="1"/>
  <c r="G285" i="1"/>
  <c r="E287" i="1"/>
  <c r="F288" i="1"/>
  <c r="G289" i="1"/>
  <c r="E291" i="1"/>
  <c r="F292" i="1"/>
  <c r="G293" i="1"/>
  <c r="E295" i="1"/>
  <c r="F296" i="1"/>
  <c r="G297" i="1"/>
  <c r="E299" i="1"/>
  <c r="F300" i="1"/>
  <c r="G301" i="1"/>
  <c r="E303" i="1"/>
  <c r="F304" i="1"/>
  <c r="G305" i="1"/>
  <c r="E307" i="1"/>
  <c r="F308" i="1"/>
  <c r="G309" i="1"/>
  <c r="E311" i="1"/>
  <c r="F312" i="1"/>
  <c r="G313" i="1"/>
  <c r="E315" i="1"/>
  <c r="F316" i="1"/>
  <c r="G317" i="1"/>
  <c r="E319" i="1"/>
  <c r="F320" i="1"/>
  <c r="G321" i="1"/>
  <c r="E323" i="1"/>
  <c r="F324" i="1"/>
  <c r="G325" i="1"/>
  <c r="E327" i="1"/>
  <c r="F328" i="1"/>
  <c r="G329" i="1"/>
  <c r="E331" i="1"/>
  <c r="F332" i="1"/>
  <c r="G333" i="1"/>
  <c r="E335" i="1"/>
  <c r="F336" i="1"/>
  <c r="G337" i="1"/>
  <c r="E339" i="1"/>
  <c r="F340" i="1"/>
  <c r="G341" i="1"/>
  <c r="E343" i="1"/>
  <c r="F344" i="1"/>
  <c r="G345" i="1"/>
  <c r="E347" i="1"/>
  <c r="F348" i="1"/>
  <c r="G349" i="1"/>
  <c r="E351" i="1"/>
  <c r="F352" i="1"/>
  <c r="G353" i="1"/>
  <c r="E355" i="1"/>
  <c r="F356" i="1"/>
  <c r="G357" i="1"/>
  <c r="E359" i="1"/>
  <c r="F360" i="1"/>
  <c r="G361" i="1"/>
  <c r="E363" i="1"/>
  <c r="F364" i="1"/>
  <c r="G365" i="1"/>
  <c r="E367" i="1"/>
  <c r="F368" i="1"/>
  <c r="G369" i="1"/>
  <c r="E371" i="1"/>
  <c r="G31" i="1"/>
  <c r="G36" i="1"/>
  <c r="F42" i="1"/>
  <c r="G47" i="1"/>
  <c r="G52" i="1"/>
  <c r="F58" i="1"/>
  <c r="G63" i="1"/>
  <c r="G68" i="1"/>
  <c r="F74" i="1"/>
  <c r="G79" i="1"/>
  <c r="G84" i="1"/>
  <c r="F90" i="1"/>
  <c r="E95" i="1"/>
  <c r="F98" i="1"/>
  <c r="E102" i="1"/>
  <c r="G105" i="1"/>
  <c r="E109" i="1"/>
  <c r="G112" i="1"/>
  <c r="G115" i="1"/>
  <c r="E118" i="1"/>
  <c r="D121" i="1"/>
  <c r="G123" i="1"/>
  <c r="E126" i="1"/>
  <c r="D129" i="1"/>
  <c r="G131" i="1"/>
  <c r="E134" i="1"/>
  <c r="D137" i="1"/>
  <c r="G139" i="1"/>
  <c r="E142" i="1"/>
  <c r="D145" i="1"/>
  <c r="G147" i="1"/>
  <c r="E150" i="1"/>
  <c r="D153" i="1"/>
  <c r="G155" i="1"/>
  <c r="E158" i="1"/>
  <c r="D161" i="1"/>
  <c r="G163" i="1"/>
  <c r="E166" i="1"/>
  <c r="D169" i="1"/>
  <c r="E171" i="1"/>
  <c r="D173" i="1"/>
  <c r="D175" i="1"/>
  <c r="G176" i="1"/>
  <c r="E178" i="1"/>
  <c r="E180" i="1"/>
  <c r="D182" i="1"/>
  <c r="G183" i="1"/>
  <c r="G185" i="1"/>
  <c r="E187" i="1"/>
  <c r="D189" i="1"/>
  <c r="D191" i="1"/>
  <c r="G192" i="1"/>
  <c r="E194" i="1"/>
  <c r="E196" i="1"/>
  <c r="D198" i="1"/>
  <c r="G199" i="1"/>
  <c r="G201" i="1"/>
  <c r="E203" i="1"/>
  <c r="D205" i="1"/>
  <c r="D207" i="1"/>
  <c r="G208" i="1"/>
  <c r="E210" i="1"/>
  <c r="E212" i="1"/>
  <c r="D214" i="1"/>
  <c r="G215" i="1"/>
  <c r="G217" i="1"/>
  <c r="E219" i="1"/>
  <c r="D221" i="1"/>
  <c r="D223" i="1"/>
  <c r="G224" i="1"/>
  <c r="E226" i="1"/>
  <c r="E228" i="1"/>
  <c r="D230" i="1"/>
  <c r="G231" i="1"/>
  <c r="G233" i="1"/>
  <c r="E235" i="1"/>
  <c r="G236" i="1"/>
  <c r="E238" i="1"/>
  <c r="F239" i="1"/>
  <c r="G240" i="1"/>
  <c r="E242" i="1"/>
  <c r="F243" i="1"/>
  <c r="G244" i="1"/>
  <c r="E246" i="1"/>
  <c r="F247" i="1"/>
  <c r="G248" i="1"/>
  <c r="E250" i="1"/>
  <c r="F251" i="1"/>
  <c r="G252" i="1"/>
  <c r="E254" i="1"/>
  <c r="F255" i="1"/>
  <c r="G256" i="1"/>
  <c r="E258" i="1"/>
  <c r="F259" i="1"/>
  <c r="G260" i="1"/>
  <c r="E262" i="1"/>
  <c r="F263" i="1"/>
  <c r="G264" i="1"/>
  <c r="E266" i="1"/>
  <c r="F267" i="1"/>
  <c r="G268" i="1"/>
  <c r="E270" i="1"/>
  <c r="F271" i="1"/>
  <c r="G272" i="1"/>
  <c r="E274" i="1"/>
  <c r="F275" i="1"/>
  <c r="G276" i="1"/>
  <c r="E278" i="1"/>
  <c r="F279" i="1"/>
  <c r="G280" i="1"/>
  <c r="E282" i="1"/>
  <c r="F283" i="1"/>
  <c r="G284" i="1"/>
  <c r="E286" i="1"/>
  <c r="F287" i="1"/>
  <c r="G288" i="1"/>
  <c r="E290" i="1"/>
  <c r="F291" i="1"/>
  <c r="G292" i="1"/>
  <c r="E294" i="1"/>
  <c r="F295" i="1"/>
  <c r="G296" i="1"/>
  <c r="E298" i="1"/>
  <c r="F299" i="1"/>
  <c r="G300" i="1"/>
  <c r="E302" i="1"/>
  <c r="F303" i="1"/>
  <c r="G304" i="1"/>
  <c r="E306" i="1"/>
  <c r="F307" i="1"/>
  <c r="G308" i="1"/>
  <c r="E310" i="1"/>
  <c r="F311" i="1"/>
  <c r="G312" i="1"/>
  <c r="E314" i="1"/>
  <c r="F315" i="1"/>
  <c r="G316" i="1"/>
  <c r="E318" i="1"/>
  <c r="F319" i="1"/>
  <c r="G320" i="1"/>
  <c r="E322" i="1"/>
  <c r="F323" i="1"/>
  <c r="G324" i="1"/>
  <c r="E326" i="1"/>
  <c r="F327" i="1"/>
  <c r="G328" i="1"/>
  <c r="E330" i="1"/>
  <c r="F331" i="1"/>
  <c r="G332" i="1"/>
  <c r="E334" i="1"/>
  <c r="F335" i="1"/>
  <c r="G336" i="1"/>
  <c r="E338" i="1"/>
  <c r="F339" i="1"/>
  <c r="G340" i="1"/>
  <c r="E342" i="1"/>
  <c r="F343" i="1"/>
  <c r="G344" i="1"/>
  <c r="E346" i="1"/>
  <c r="F347" i="1"/>
  <c r="G348" i="1"/>
  <c r="E350" i="1"/>
  <c r="F351" i="1"/>
  <c r="G352" i="1"/>
  <c r="E354" i="1"/>
  <c r="F355" i="1"/>
  <c r="G356" i="1"/>
  <c r="E358" i="1"/>
  <c r="F359" i="1"/>
  <c r="G360" i="1"/>
  <c r="E362" i="1"/>
  <c r="F363" i="1"/>
  <c r="G364" i="1"/>
  <c r="E366" i="1"/>
  <c r="F367" i="1"/>
  <c r="G368" i="1"/>
  <c r="E370" i="1"/>
  <c r="F371" i="1"/>
  <c r="G33" i="1"/>
  <c r="G38" i="1"/>
  <c r="F44" i="1"/>
  <c r="G49" i="1"/>
  <c r="G54" i="1"/>
  <c r="F60" i="1"/>
  <c r="G65" i="1"/>
  <c r="G70" i="1"/>
  <c r="F76" i="1"/>
  <c r="G81" i="1"/>
  <c r="G86" i="1"/>
  <c r="F92" i="1"/>
  <c r="F96" i="1"/>
  <c r="G99" i="1"/>
  <c r="F103" i="1"/>
  <c r="E107" i="1"/>
  <c r="F110" i="1"/>
  <c r="D114" i="1"/>
  <c r="G116" i="1"/>
  <c r="E119" i="1"/>
  <c r="D122" i="1"/>
  <c r="G124" i="1"/>
  <c r="E127" i="1"/>
  <c r="D130" i="1"/>
  <c r="G132" i="1"/>
  <c r="E135" i="1"/>
  <c r="D138" i="1"/>
  <c r="G140" i="1"/>
  <c r="E143" i="1"/>
  <c r="D146" i="1"/>
  <c r="G148" i="1"/>
  <c r="E151" i="1"/>
  <c r="D154" i="1"/>
  <c r="G156" i="1"/>
  <c r="E159" i="1"/>
  <c r="D162" i="1"/>
  <c r="G164" i="1"/>
  <c r="E167" i="1"/>
  <c r="D170" i="1"/>
  <c r="G171" i="1"/>
  <c r="G173" i="1"/>
  <c r="E175" i="1"/>
  <c r="D177" i="1"/>
  <c r="D179" i="1"/>
  <c r="G180" i="1"/>
  <c r="E182" i="1"/>
  <c r="E184" i="1"/>
  <c r="D186" i="1"/>
  <c r="G187" i="1"/>
  <c r="G189" i="1"/>
  <c r="E191" i="1"/>
  <c r="D193" i="1"/>
  <c r="D195" i="1"/>
  <c r="G196" i="1"/>
  <c r="E198" i="1"/>
  <c r="E200" i="1"/>
  <c r="D202" i="1"/>
  <c r="G203" i="1"/>
  <c r="G205" i="1"/>
  <c r="E207" i="1"/>
  <c r="D209" i="1"/>
  <c r="D211" i="1"/>
  <c r="G212" i="1"/>
  <c r="E214" i="1"/>
  <c r="E216" i="1"/>
  <c r="D218" i="1"/>
  <c r="G219" i="1"/>
  <c r="G221" i="1"/>
  <c r="E223" i="1"/>
  <c r="D225" i="1"/>
  <c r="D227" i="1"/>
  <c r="G228" i="1"/>
  <c r="E230" i="1"/>
  <c r="E232" i="1"/>
  <c r="D234" i="1"/>
  <c r="G235" i="1"/>
  <c r="E237" i="1"/>
  <c r="F238" i="1"/>
  <c r="G239" i="1"/>
  <c r="E241" i="1"/>
  <c r="F242" i="1"/>
  <c r="G243" i="1"/>
  <c r="E245" i="1"/>
  <c r="F246" i="1"/>
  <c r="G247" i="1"/>
  <c r="E249" i="1"/>
  <c r="F250" i="1"/>
  <c r="G251" i="1"/>
  <c r="E253" i="1"/>
  <c r="F254" i="1"/>
  <c r="G255" i="1"/>
  <c r="E257" i="1"/>
  <c r="F258" i="1"/>
  <c r="G259" i="1"/>
  <c r="E261" i="1"/>
  <c r="F262" i="1"/>
  <c r="G263" i="1"/>
  <c r="E265" i="1"/>
  <c r="F266" i="1"/>
  <c r="G267" i="1"/>
  <c r="E269" i="1"/>
  <c r="F270" i="1"/>
  <c r="G271" i="1"/>
  <c r="E273" i="1"/>
  <c r="F274" i="1"/>
  <c r="G275" i="1"/>
  <c r="E277" i="1"/>
  <c r="F278" i="1"/>
  <c r="G279" i="1"/>
  <c r="E281" i="1"/>
  <c r="F282" i="1"/>
  <c r="G283" i="1"/>
  <c r="E285" i="1"/>
  <c r="F286" i="1"/>
  <c r="G287" i="1"/>
  <c r="E289" i="1"/>
  <c r="F290" i="1"/>
  <c r="G291" i="1"/>
  <c r="E293" i="1"/>
  <c r="F294" i="1"/>
  <c r="G295" i="1"/>
  <c r="E297" i="1"/>
  <c r="F298" i="1"/>
  <c r="G299" i="1"/>
  <c r="E301" i="1"/>
  <c r="F302" i="1"/>
  <c r="G303" i="1"/>
  <c r="E305" i="1"/>
  <c r="F306" i="1"/>
  <c r="G307" i="1"/>
  <c r="E309" i="1"/>
  <c r="F310" i="1"/>
  <c r="G311" i="1"/>
  <c r="E313" i="1"/>
  <c r="F314" i="1"/>
  <c r="G315" i="1"/>
  <c r="E317" i="1"/>
  <c r="F318" i="1"/>
  <c r="G319" i="1"/>
  <c r="E321" i="1"/>
  <c r="F322" i="1"/>
  <c r="G323" i="1"/>
  <c r="E325" i="1"/>
  <c r="F326" i="1"/>
  <c r="G327" i="1"/>
  <c r="E329" i="1"/>
  <c r="F330" i="1"/>
  <c r="G331" i="1"/>
  <c r="E333" i="1"/>
  <c r="F334" i="1"/>
  <c r="G335" i="1"/>
  <c r="E337" i="1"/>
  <c r="F338" i="1"/>
  <c r="G339" i="1"/>
  <c r="E341" i="1"/>
  <c r="F342" i="1"/>
  <c r="G343" i="1"/>
  <c r="E345" i="1"/>
  <c r="F346" i="1"/>
  <c r="G347" i="1"/>
  <c r="E349" i="1"/>
  <c r="F350" i="1"/>
  <c r="G351" i="1"/>
  <c r="E353" i="1"/>
  <c r="F354" i="1"/>
  <c r="G355" i="1"/>
  <c r="E357" i="1"/>
  <c r="F358" i="1"/>
  <c r="G359" i="1"/>
  <c r="E361" i="1"/>
  <c r="F362" i="1"/>
  <c r="G363" i="1"/>
  <c r="E365" i="1"/>
  <c r="F366" i="1"/>
  <c r="G367" i="1"/>
  <c r="E369" i="1"/>
  <c r="F370" i="1"/>
  <c r="G371" i="1"/>
  <c r="F34" i="1"/>
  <c r="G39" i="1"/>
  <c r="G44" i="1"/>
  <c r="F50" i="1"/>
  <c r="G55" i="1"/>
  <c r="G60" i="1"/>
  <c r="F66" i="1"/>
  <c r="G71" i="1"/>
  <c r="G76" i="1"/>
  <c r="F82" i="1"/>
  <c r="G87" i="1"/>
  <c r="G92" i="1"/>
  <c r="G96" i="1"/>
  <c r="F100" i="1"/>
  <c r="G103" i="1"/>
  <c r="F107" i="1"/>
  <c r="E111" i="1"/>
  <c r="E114" i="1"/>
  <c r="D117" i="1"/>
  <c r="G119" i="1"/>
  <c r="E122" i="1"/>
  <c r="D125" i="1"/>
  <c r="G127" i="1"/>
  <c r="E130" i="1"/>
  <c r="D133" i="1"/>
  <c r="G135" i="1"/>
  <c r="E138" i="1"/>
  <c r="D141" i="1"/>
  <c r="G143" i="1"/>
  <c r="E146" i="1"/>
  <c r="D149" i="1"/>
  <c r="G151" i="1"/>
  <c r="E154" i="1"/>
  <c r="D157" i="1"/>
  <c r="G159" i="1"/>
  <c r="E162" i="1"/>
  <c r="D165" i="1"/>
  <c r="G167" i="1"/>
  <c r="E170" i="1"/>
  <c r="E172" i="1"/>
  <c r="D174" i="1"/>
  <c r="G175" i="1"/>
  <c r="G177" i="1"/>
  <c r="E179" i="1"/>
  <c r="D181" i="1"/>
  <c r="D183" i="1"/>
  <c r="G184" i="1"/>
  <c r="E186" i="1"/>
  <c r="E188" i="1"/>
  <c r="D190" i="1"/>
  <c r="G191" i="1"/>
  <c r="G193" i="1"/>
  <c r="E195" i="1"/>
  <c r="D197" i="1"/>
  <c r="D199" i="1"/>
  <c r="G200" i="1"/>
  <c r="E202" i="1"/>
  <c r="E204" i="1"/>
  <c r="D206" i="1"/>
  <c r="G207" i="1"/>
  <c r="G209" i="1"/>
  <c r="E211" i="1"/>
  <c r="D213" i="1"/>
  <c r="D215" i="1"/>
  <c r="G216" i="1"/>
  <c r="E218" i="1"/>
  <c r="E220" i="1"/>
  <c r="D222" i="1"/>
  <c r="G223" i="1"/>
  <c r="G225" i="1"/>
  <c r="E227" i="1"/>
  <c r="D229" i="1"/>
  <c r="D231" i="1"/>
  <c r="G232" i="1"/>
  <c r="E234" i="1"/>
  <c r="E236" i="1"/>
  <c r="F237" i="1"/>
  <c r="G238" i="1"/>
  <c r="E240" i="1"/>
  <c r="F241" i="1"/>
  <c r="G242" i="1"/>
  <c r="E244" i="1"/>
  <c r="F245" i="1"/>
  <c r="G246" i="1"/>
  <c r="E248" i="1"/>
  <c r="F249" i="1"/>
  <c r="G250" i="1"/>
  <c r="E252" i="1"/>
  <c r="F253" i="1"/>
  <c r="G254" i="1"/>
  <c r="E256" i="1"/>
  <c r="F257" i="1"/>
  <c r="G258" i="1"/>
  <c r="E260" i="1"/>
  <c r="F261" i="1"/>
  <c r="G262" i="1"/>
  <c r="E264" i="1"/>
  <c r="F265" i="1"/>
  <c r="G266" i="1"/>
  <c r="E268" i="1"/>
  <c r="F269" i="1"/>
  <c r="G270" i="1"/>
  <c r="E272" i="1"/>
  <c r="F273" i="1"/>
  <c r="G274" i="1"/>
  <c r="E276" i="1"/>
  <c r="F277" i="1"/>
  <c r="G278" i="1"/>
  <c r="E280" i="1"/>
  <c r="F281" i="1"/>
  <c r="G282" i="1"/>
  <c r="E284" i="1"/>
  <c r="F285" i="1"/>
  <c r="G286" i="1"/>
  <c r="E288" i="1"/>
  <c r="F289" i="1"/>
  <c r="G290" i="1"/>
  <c r="E292" i="1"/>
  <c r="F293" i="1"/>
  <c r="G294" i="1"/>
  <c r="E296" i="1"/>
  <c r="F297" i="1"/>
  <c r="G298" i="1"/>
  <c r="E300" i="1"/>
  <c r="F301" i="1"/>
  <c r="G302" i="1"/>
  <c r="E304" i="1"/>
  <c r="F305" i="1"/>
  <c r="G306" i="1"/>
  <c r="E308" i="1"/>
  <c r="F309" i="1"/>
  <c r="G310" i="1"/>
  <c r="E312" i="1"/>
  <c r="F313" i="1"/>
  <c r="G314" i="1"/>
  <c r="E316" i="1"/>
  <c r="F317" i="1"/>
  <c r="G318" i="1"/>
  <c r="E320" i="1"/>
  <c r="F321" i="1"/>
  <c r="G322" i="1"/>
  <c r="E324" i="1"/>
  <c r="F325" i="1"/>
  <c r="G326" i="1"/>
  <c r="E328" i="1"/>
  <c r="F329" i="1"/>
  <c r="G330" i="1"/>
  <c r="E332" i="1"/>
  <c r="F337" i="1"/>
  <c r="G342" i="1"/>
  <c r="E348" i="1"/>
  <c r="F353" i="1"/>
  <c r="G358" i="1"/>
  <c r="E364" i="1"/>
  <c r="F369" i="1"/>
  <c r="F333" i="1"/>
  <c r="G338" i="1"/>
  <c r="E344" i="1"/>
  <c r="F349" i="1"/>
  <c r="G354" i="1"/>
  <c r="E360" i="1"/>
  <c r="F365" i="1"/>
  <c r="G370" i="1"/>
  <c r="G334" i="1"/>
  <c r="E340" i="1"/>
  <c r="F345" i="1"/>
  <c r="G350" i="1"/>
  <c r="E356" i="1"/>
  <c r="F361" i="1"/>
  <c r="G366" i="1"/>
  <c r="E336" i="1"/>
  <c r="F341" i="1"/>
  <c r="G346" i="1"/>
  <c r="E352" i="1"/>
  <c r="F357" i="1"/>
  <c r="G362" i="1"/>
  <c r="E368" i="1"/>
  <c r="D32" i="1"/>
  <c r="D36" i="1"/>
  <c r="D40" i="1"/>
  <c r="D44" i="1"/>
  <c r="D48" i="1"/>
  <c r="D52" i="1"/>
  <c r="D56" i="1"/>
  <c r="D60" i="1"/>
  <c r="D64" i="1"/>
  <c r="D68" i="1"/>
  <c r="D72" i="1"/>
  <c r="D76" i="1"/>
  <c r="D80" i="1"/>
  <c r="D84" i="1"/>
  <c r="D88" i="1"/>
  <c r="D92" i="1"/>
  <c r="D96" i="1"/>
  <c r="D100" i="1"/>
  <c r="D104" i="1"/>
  <c r="D108" i="1"/>
  <c r="D112" i="1"/>
  <c r="E31" i="1"/>
  <c r="E35" i="1"/>
  <c r="E39" i="1"/>
  <c r="E43" i="1"/>
  <c r="E47" i="1"/>
  <c r="E51" i="1"/>
  <c r="E55" i="1"/>
  <c r="E59" i="1"/>
  <c r="E63" i="1"/>
  <c r="E67" i="1"/>
  <c r="E71" i="1"/>
  <c r="E75" i="1"/>
  <c r="E79" i="1"/>
  <c r="E83" i="1"/>
  <c r="E87" i="1"/>
  <c r="E91" i="1"/>
  <c r="F31" i="1"/>
  <c r="F39" i="1"/>
  <c r="F47" i="1"/>
  <c r="F55" i="1"/>
  <c r="F63" i="1"/>
  <c r="F71" i="1"/>
  <c r="F79" i="1"/>
  <c r="F87" i="1"/>
  <c r="G94" i="1"/>
  <c r="E100" i="1"/>
  <c r="F105" i="1"/>
  <c r="G110" i="1"/>
  <c r="F115" i="1"/>
  <c r="F119" i="1"/>
  <c r="F123" i="1"/>
  <c r="F127" i="1"/>
  <c r="F131" i="1"/>
  <c r="F135" i="1"/>
  <c r="F139" i="1"/>
  <c r="F143" i="1"/>
  <c r="F147" i="1"/>
  <c r="F151" i="1"/>
  <c r="F155" i="1"/>
  <c r="F159" i="1"/>
  <c r="F163" i="1"/>
  <c r="F167" i="1"/>
  <c r="F171" i="1"/>
  <c r="F175" i="1"/>
  <c r="F179" i="1"/>
  <c r="F183" i="1"/>
  <c r="F187" i="1"/>
  <c r="F191" i="1"/>
  <c r="F195" i="1"/>
  <c r="F199" i="1"/>
  <c r="F203" i="1"/>
  <c r="F207" i="1"/>
  <c r="F211" i="1"/>
  <c r="F215" i="1"/>
  <c r="F219" i="1"/>
  <c r="F223" i="1"/>
  <c r="F227" i="1"/>
  <c r="F231" i="1"/>
  <c r="F235" i="1"/>
  <c r="D368" i="1"/>
  <c r="D364" i="1"/>
  <c r="D360" i="1"/>
  <c r="D356" i="1"/>
  <c r="D352" i="1"/>
  <c r="D31" i="1"/>
  <c r="D37" i="1"/>
  <c r="D42" i="1"/>
  <c r="D47" i="1"/>
  <c r="D53" i="1"/>
  <c r="D58" i="1"/>
  <c r="D63" i="1"/>
  <c r="D69" i="1"/>
  <c r="D74" i="1"/>
  <c r="D79" i="1"/>
  <c r="D85" i="1"/>
  <c r="D90" i="1"/>
  <c r="D95" i="1"/>
  <c r="D101" i="1"/>
  <c r="D106" i="1"/>
  <c r="D111" i="1"/>
  <c r="E32" i="1"/>
  <c r="E37" i="1"/>
  <c r="E42" i="1"/>
  <c r="E48" i="1"/>
  <c r="E53" i="1"/>
  <c r="E58" i="1"/>
  <c r="E64" i="1"/>
  <c r="E69" i="1"/>
  <c r="E74" i="1"/>
  <c r="E80" i="1"/>
  <c r="E85" i="1"/>
  <c r="E90" i="1"/>
  <c r="F33" i="1"/>
  <c r="F43" i="1"/>
  <c r="F53" i="1"/>
  <c r="F65" i="1"/>
  <c r="F75" i="1"/>
  <c r="F85" i="1"/>
  <c r="E96" i="1"/>
  <c r="G102" i="1"/>
  <c r="F109" i="1"/>
  <c r="F116" i="1"/>
  <c r="F121" i="1"/>
  <c r="F126" i="1"/>
  <c r="F132" i="1"/>
  <c r="F137" i="1"/>
  <c r="F142" i="1"/>
  <c r="F148" i="1"/>
  <c r="F153" i="1"/>
  <c r="F158" i="1"/>
  <c r="F164" i="1"/>
  <c r="F169" i="1"/>
  <c r="F174" i="1"/>
  <c r="F180" i="1"/>
  <c r="F185" i="1"/>
  <c r="F190" i="1"/>
  <c r="F196" i="1"/>
  <c r="F201" i="1"/>
  <c r="F206" i="1"/>
  <c r="F212" i="1"/>
  <c r="F217" i="1"/>
  <c r="F222" i="1"/>
  <c r="F228" i="1"/>
  <c r="F233" i="1"/>
  <c r="D369" i="1"/>
  <c r="D363" i="1"/>
  <c r="D358" i="1"/>
  <c r="D353" i="1"/>
  <c r="D348" i="1"/>
  <c r="D344" i="1"/>
  <c r="D340" i="1"/>
  <c r="D336" i="1"/>
  <c r="D332" i="1"/>
  <c r="D328" i="1"/>
  <c r="D324" i="1"/>
  <c r="D320" i="1"/>
  <c r="D316" i="1"/>
  <c r="D312" i="1"/>
  <c r="D308" i="1"/>
  <c r="D304" i="1"/>
  <c r="D300" i="1"/>
  <c r="D296" i="1"/>
  <c r="D292" i="1"/>
  <c r="D288" i="1"/>
  <c r="D284" i="1"/>
  <c r="D280" i="1"/>
  <c r="D276" i="1"/>
  <c r="D272" i="1"/>
  <c r="D268" i="1"/>
  <c r="D34" i="1"/>
  <c r="D41" i="1"/>
  <c r="D49" i="1"/>
  <c r="D55" i="1"/>
  <c r="D62" i="1"/>
  <c r="D70" i="1"/>
  <c r="D77" i="1"/>
  <c r="D83" i="1"/>
  <c r="D91" i="1"/>
  <c r="D98" i="1"/>
  <c r="D105" i="1"/>
  <c r="D113" i="1"/>
  <c r="E34" i="1"/>
  <c r="E41" i="1"/>
  <c r="E49" i="1"/>
  <c r="E56" i="1"/>
  <c r="E62" i="1"/>
  <c r="E70" i="1"/>
  <c r="E77" i="1"/>
  <c r="E84" i="1"/>
  <c r="E92" i="1"/>
  <c r="F37" i="1"/>
  <c r="F51" i="1"/>
  <c r="F67" i="1"/>
  <c r="F81" i="1"/>
  <c r="F93" i="1"/>
  <c r="E104" i="1"/>
  <c r="F113" i="1"/>
  <c r="F120" i="1"/>
  <c r="F128" i="1"/>
  <c r="F134" i="1"/>
  <c r="F141" i="1"/>
  <c r="F149" i="1"/>
  <c r="F156" i="1"/>
  <c r="F162" i="1"/>
  <c r="F170" i="1"/>
  <c r="F177" i="1"/>
  <c r="F184" i="1"/>
  <c r="F192" i="1"/>
  <c r="F198" i="1"/>
  <c r="F205" i="1"/>
  <c r="F213" i="1"/>
  <c r="F220" i="1"/>
  <c r="F226" i="1"/>
  <c r="F234" i="1"/>
  <c r="D366" i="1"/>
  <c r="D359" i="1"/>
  <c r="D351" i="1"/>
  <c r="D346" i="1"/>
  <c r="D341" i="1"/>
  <c r="D335" i="1"/>
  <c r="D330" i="1"/>
  <c r="D325" i="1"/>
  <c r="D319" i="1"/>
  <c r="D314" i="1"/>
  <c r="D309" i="1"/>
  <c r="D303" i="1"/>
  <c r="D298" i="1"/>
  <c r="D293" i="1"/>
  <c r="D287" i="1"/>
  <c r="D282" i="1"/>
  <c r="D277" i="1"/>
  <c r="D271" i="1"/>
  <c r="D266" i="1"/>
  <c r="D262" i="1"/>
  <c r="D258" i="1"/>
  <c r="D254" i="1"/>
  <c r="D250" i="1"/>
  <c r="D246" i="1"/>
  <c r="D242" i="1"/>
  <c r="D238" i="1"/>
  <c r="E233" i="1"/>
  <c r="D228" i="1"/>
  <c r="G222" i="1"/>
  <c r="E217" i="1"/>
  <c r="D212" i="1"/>
  <c r="G206" i="1"/>
  <c r="E201" i="1"/>
  <c r="D196" i="1"/>
  <c r="G190" i="1"/>
  <c r="E185" i="1"/>
  <c r="D180" i="1"/>
  <c r="G174" i="1"/>
  <c r="E169" i="1"/>
  <c r="D164" i="1"/>
  <c r="G158" i="1"/>
  <c r="E153" i="1"/>
  <c r="D148" i="1"/>
  <c r="G142" i="1"/>
  <c r="E137" i="1"/>
  <c r="D132" i="1"/>
  <c r="G126" i="1"/>
  <c r="E121" i="1"/>
  <c r="D116" i="1"/>
  <c r="G109" i="1"/>
  <c r="F102" i="1"/>
  <c r="F95" i="1"/>
  <c r="G85" i="1"/>
  <c r="G74" i="1"/>
  <c r="F64" i="1"/>
  <c r="G53" i="1"/>
  <c r="G42" i="1"/>
  <c r="F32" i="1"/>
  <c r="D29" i="1"/>
  <c r="D35" i="1"/>
  <c r="D43" i="1"/>
  <c r="D50" i="1"/>
  <c r="D57" i="1"/>
  <c r="D65" i="1"/>
  <c r="D71" i="1"/>
  <c r="D78" i="1"/>
  <c r="D86" i="1"/>
  <c r="D93" i="1"/>
  <c r="D99" i="1"/>
  <c r="D107" i="1"/>
  <c r="E29" i="1"/>
  <c r="E36" i="1"/>
  <c r="E44" i="1"/>
  <c r="E50" i="1"/>
  <c r="E57" i="1"/>
  <c r="E65" i="1"/>
  <c r="E72" i="1"/>
  <c r="E78" i="1"/>
  <c r="E86" i="1"/>
  <c r="E93" i="1"/>
  <c r="F41" i="1"/>
  <c r="F57" i="1"/>
  <c r="F69" i="1"/>
  <c r="F83" i="1"/>
  <c r="F97" i="1"/>
  <c r="G106" i="1"/>
  <c r="F114" i="1"/>
  <c r="F122" i="1"/>
  <c r="F129" i="1"/>
  <c r="F136" i="1"/>
  <c r="F144" i="1"/>
  <c r="F150" i="1"/>
  <c r="F157" i="1"/>
  <c r="F165" i="1"/>
  <c r="F172" i="1"/>
  <c r="F178" i="1"/>
  <c r="F186" i="1"/>
  <c r="F193" i="1"/>
  <c r="F200" i="1"/>
  <c r="F208" i="1"/>
  <c r="F214" i="1"/>
  <c r="F221" i="1"/>
  <c r="F229" i="1"/>
  <c r="D371" i="1"/>
  <c r="D365" i="1"/>
  <c r="D357" i="1"/>
  <c r="D350" i="1"/>
  <c r="D345" i="1"/>
  <c r="D339" i="1"/>
  <c r="D334" i="1"/>
  <c r="D329" i="1"/>
  <c r="D323" i="1"/>
  <c r="D318" i="1"/>
  <c r="D313" i="1"/>
  <c r="D307" i="1"/>
  <c r="D302" i="1"/>
  <c r="D297" i="1"/>
  <c r="D291" i="1"/>
  <c r="D286" i="1"/>
  <c r="D281" i="1"/>
  <c r="D275" i="1"/>
  <c r="D270" i="1"/>
  <c r="D265" i="1"/>
  <c r="D261" i="1"/>
  <c r="D257" i="1"/>
  <c r="F40" i="1"/>
  <c r="F56" i="1"/>
  <c r="G69" i="1"/>
  <c r="G82" i="1"/>
  <c r="E97" i="1"/>
  <c r="E106" i="1"/>
  <c r="G114" i="1"/>
  <c r="G122" i="1"/>
  <c r="E129" i="1"/>
  <c r="D136" i="1"/>
  <c r="D144" i="1"/>
  <c r="G150" i="1"/>
  <c r="E157" i="1"/>
  <c r="E165" i="1"/>
  <c r="D172" i="1"/>
  <c r="G178" i="1"/>
  <c r="G186" i="1"/>
  <c r="E193" i="1"/>
  <c r="D200" i="1"/>
  <c r="D208" i="1"/>
  <c r="G214" i="1"/>
  <c r="E221" i="1"/>
  <c r="E229" i="1"/>
  <c r="D236" i="1"/>
  <c r="D241" i="1"/>
  <c r="D247" i="1"/>
  <c r="D252" i="1"/>
  <c r="D259" i="1"/>
  <c r="D267" i="1"/>
  <c r="D278" i="1"/>
  <c r="D289" i="1"/>
  <c r="D299" i="1"/>
  <c r="D310" i="1"/>
  <c r="D321" i="1"/>
  <c r="D331" i="1"/>
  <c r="D342" i="1"/>
  <c r="D354" i="1"/>
  <c r="D367" i="1"/>
  <c r="F225" i="1"/>
  <c r="F210" i="1"/>
  <c r="F197" i="1"/>
  <c r="F182" i="1"/>
  <c r="F168" i="1"/>
  <c r="F154" i="1"/>
  <c r="F140" i="1"/>
  <c r="F125" i="1"/>
  <c r="E112" i="1"/>
  <c r="F91" i="1"/>
  <c r="F61" i="1"/>
  <c r="F35" i="1"/>
  <c r="E82" i="1"/>
  <c r="E68" i="1"/>
  <c r="E54" i="1"/>
  <c r="E40" i="1"/>
  <c r="D110" i="1"/>
  <c r="D97" i="1"/>
  <c r="D82" i="1"/>
  <c r="D67" i="1"/>
  <c r="D54" i="1"/>
  <c r="D39" i="1"/>
  <c r="G29" i="1"/>
  <c r="G45" i="1"/>
  <c r="G58" i="1"/>
  <c r="F72" i="1"/>
  <c r="F88" i="1"/>
  <c r="E99" i="1"/>
  <c r="G107" i="1"/>
  <c r="E117" i="1"/>
  <c r="D124" i="1"/>
  <c r="G130" i="1"/>
  <c r="G138" i="1"/>
  <c r="E145" i="1"/>
  <c r="D152" i="1"/>
  <c r="D160" i="1"/>
  <c r="G166" i="1"/>
  <c r="E173" i="1"/>
  <c r="E181" i="1"/>
  <c r="D188" i="1"/>
  <c r="G194" i="1"/>
  <c r="G202" i="1"/>
  <c r="E209" i="1"/>
  <c r="D216" i="1"/>
  <c r="D224" i="1"/>
  <c r="G230" i="1"/>
  <c r="D237" i="1"/>
  <c r="D243" i="1"/>
  <c r="D248" i="1"/>
  <c r="D253" i="1"/>
  <c r="D260" i="1"/>
  <c r="D269" i="1"/>
  <c r="D279" i="1"/>
  <c r="D290" i="1"/>
  <c r="D301" i="1"/>
  <c r="D311" i="1"/>
  <c r="D322" i="1"/>
  <c r="D333" i="1"/>
  <c r="D343" i="1"/>
  <c r="D355" i="1"/>
  <c r="D370" i="1"/>
  <c r="F224" i="1"/>
  <c r="F209" i="1"/>
  <c r="F194" i="1"/>
  <c r="F181" i="1"/>
  <c r="F166" i="1"/>
  <c r="F152" i="1"/>
  <c r="F138" i="1"/>
  <c r="F124" i="1"/>
  <c r="E108" i="1"/>
  <c r="F89" i="1"/>
  <c r="F59" i="1"/>
  <c r="F29" i="1"/>
  <c r="E81" i="1"/>
  <c r="E66" i="1"/>
  <c r="E52" i="1"/>
  <c r="E38" i="1"/>
  <c r="D109" i="1"/>
  <c r="D94" i="1"/>
  <c r="D81" i="1"/>
  <c r="D66" i="1"/>
  <c r="D51" i="1"/>
  <c r="D38" i="1"/>
  <c r="G9" i="1"/>
  <c r="F21" i="1"/>
  <c r="G17" i="1"/>
  <c r="D22" i="1"/>
  <c r="E26" i="1"/>
  <c r="G25" i="1"/>
  <c r="D14" i="1"/>
  <c r="E16" i="1"/>
  <c r="F20" i="1"/>
  <c r="D15" i="1"/>
  <c r="E18" i="1"/>
  <c r="E9" i="1"/>
  <c r="F12" i="1"/>
  <c r="F28" i="1"/>
  <c r="E15" i="1"/>
  <c r="D23" i="1"/>
  <c r="E27" i="1"/>
  <c r="F13" i="1"/>
  <c r="G10" i="1"/>
  <c r="G18" i="1"/>
  <c r="G26" i="1"/>
  <c r="D10" i="1"/>
  <c r="D18" i="1"/>
  <c r="D26" i="1"/>
  <c r="E10" i="1"/>
  <c r="E21" i="1"/>
  <c r="F16" i="1"/>
  <c r="F24" i="1"/>
  <c r="G13" i="1"/>
  <c r="G21" i="1"/>
  <c r="D11" i="1"/>
  <c r="D19" i="1"/>
  <c r="D27" i="1"/>
  <c r="E12" i="1"/>
  <c r="E23" i="1"/>
  <c r="F9" i="1"/>
  <c r="F17" i="1"/>
  <c r="F25" i="1"/>
  <c r="E11" i="1"/>
  <c r="G14" i="1"/>
  <c r="G22" i="1"/>
  <c r="E22" i="1"/>
  <c r="D12" i="1"/>
  <c r="D16" i="1"/>
  <c r="D20" i="1"/>
  <c r="D24" i="1"/>
  <c r="D28" i="1"/>
  <c r="E13" i="1"/>
  <c r="E19" i="1"/>
  <c r="E24" i="1"/>
  <c r="F10" i="1"/>
  <c r="F14" i="1"/>
  <c r="F18" i="1"/>
  <c r="F22" i="1"/>
  <c r="F26" i="1"/>
  <c r="E17" i="1"/>
  <c r="G11" i="1"/>
  <c r="G15" i="1"/>
  <c r="G19" i="1"/>
  <c r="G23" i="1"/>
  <c r="G27" i="1"/>
  <c r="D9" i="1"/>
  <c r="D13" i="1"/>
  <c r="D17" i="1"/>
  <c r="D21" i="1"/>
  <c r="D25" i="1"/>
  <c r="E14" i="1"/>
  <c r="E20" i="1"/>
  <c r="E25" i="1"/>
  <c r="F11" i="1"/>
  <c r="F15" i="1"/>
  <c r="F19" i="1"/>
  <c r="F23" i="1"/>
  <c r="F27" i="1"/>
  <c r="E28" i="1"/>
  <c r="G12" i="1"/>
  <c r="G16" i="1"/>
  <c r="G20" i="1"/>
  <c r="G24" i="1"/>
  <c r="G28" i="1"/>
  <c r="G8" i="1"/>
  <c r="D8" i="1"/>
  <c r="E8" i="1"/>
</calcChain>
</file>

<file path=xl/sharedStrings.xml><?xml version="1.0" encoding="utf-8"?>
<sst xmlns="http://schemas.openxmlformats.org/spreadsheetml/2006/main" count="412" uniqueCount="70">
  <si>
    <t>Currency</t>
  </si>
  <si>
    <t>EURO</t>
  </si>
  <si>
    <t>Dial Digits</t>
  </si>
  <si>
    <t>Service</t>
  </si>
  <si>
    <t>Comments</t>
  </si>
  <si>
    <t>Per Call</t>
  </si>
  <si>
    <t>Per Minute Rate</t>
  </si>
  <si>
    <t xml:space="preserve">Peak </t>
  </si>
  <si>
    <t>Off-Peak</t>
  </si>
  <si>
    <t>Weekend</t>
  </si>
  <si>
    <t>Peak</t>
  </si>
  <si>
    <t>€</t>
  </si>
  <si>
    <t>GBP</t>
  </si>
  <si>
    <t>£</t>
  </si>
  <si>
    <t>USD</t>
  </si>
  <si>
    <t>$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</si>
  <si>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</si>
  <si>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</si>
  <si>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</si>
  <si>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</si>
  <si>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</si>
  <si>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</si>
  <si>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</si>
  <si>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</si>
  <si>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</si>
  <si>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</si>
  <si>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</si>
  <si>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Per second Billing applies</t>
  </si>
  <si>
    <t>Bills are rounded to the next currency.    Bills are dispatched monthly</t>
  </si>
  <si>
    <t>Time Bands:</t>
  </si>
  <si>
    <t>Daytime: 08:00 to 17.59 Mon to Fri</t>
  </si>
  <si>
    <t>Economy:18.00 to 23.59 &amp; 00.00 to 07.59 Mon to Fri.</t>
  </si>
  <si>
    <t xml:space="preserve">Weekends: 00.00 Sat to 23.59 Sun 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</si>
  <si>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</si>
  <si>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</si>
  <si>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</si>
  <si>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</si>
  <si>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</si>
  <si>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</si>
  <si>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</si>
  <si>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Luxembourg Directory</t>
  </si>
  <si>
    <t>Luxembourg Emergency</t>
  </si>
  <si>
    <t>Luxembourg Fax</t>
  </si>
  <si>
    <t>Luxembourg Premium 900</t>
  </si>
  <si>
    <t>Luxembourg Premium 900 PPM L0</t>
  </si>
  <si>
    <t>Luxembourg Premium 900 PPM L2</t>
  </si>
  <si>
    <t>Luxembourg Premium 900 PPM L7</t>
  </si>
  <si>
    <t>Luxembourg Premium 900 [A]</t>
  </si>
  <si>
    <t>Luxembourg Premium 900 [B]</t>
  </si>
  <si>
    <t>Luxembourg Premium 900 [C]</t>
  </si>
  <si>
    <t>Luxembourg Premium 900 [D]</t>
  </si>
  <si>
    <t>Luxembourg Premium 900 [E]</t>
  </si>
  <si>
    <t>Luxembourg Premium 900 [F]</t>
  </si>
  <si>
    <t>Luxembourg Premium 900 [G]</t>
  </si>
  <si>
    <t>Luxembourg Premium 900 [H]</t>
  </si>
  <si>
    <t>Luxembourg Premium 901 PPM L1</t>
  </si>
  <si>
    <t>Luxembourg Premium 901 PPM L7</t>
  </si>
  <si>
    <t>Luxembourg Premium PPM L1</t>
  </si>
  <si>
    <t>Luxembourg Premium Rate PPM L1</t>
  </si>
  <si>
    <t>Luxembourg Premium PPM L3</t>
  </si>
  <si>
    <t>Luxembourg Premium PPM L6</t>
  </si>
  <si>
    <t>Luxembourg Premium Rate PPM L6</t>
  </si>
  <si>
    <t>Luxembourg Premium PPM L7</t>
  </si>
  <si>
    <t>Luxembourg short code CPS</t>
  </si>
  <si>
    <t>Luxembourg short code KJT</t>
  </si>
  <si>
    <t>Luxembourg short code Mass Call</t>
  </si>
  <si>
    <t>Luxembourg short code POST</t>
  </si>
  <si>
    <t>Luxembourg special Talking Clock</t>
  </si>
  <si>
    <t>Luxembourg Toll Free</t>
  </si>
  <si>
    <t>Luxembourg Special Services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</si>
</sst>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3]\ #,##0.00000_-"/>
    <numFmt numFmtId="165" formatCode="0.0000000"/>
    <numFmt numFmtId="166" formatCode="0.0000"/>
    <numFmt numFmtId="167" formatCode="_-* #,##0.0_-;\-* #,##0.0_-;_-* &quot;-&quot;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name val="Verdana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b/>
      <sz val="11"/>
      <color theme="1" tint="0.3499862666707357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Webdings"/>
      <family val="1"/>
      <charset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BA5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 tint="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2" xfId="0" applyFont="1" applyBorder="1" applyAlignment="1" applyProtection="1">
      <alignment horizontal="left"/>
      <protection hidden="1"/>
    </xf>
    <xf numFmtId="9" fontId="9" fillId="0" borderId="0" xfId="1" applyFont="1" applyFill="1" applyAlignment="1" applyProtection="1">
      <alignment vertical="center"/>
      <protection hidden="1"/>
    </xf>
    <xf numFmtId="164" fontId="10" fillId="0" borderId="2" xfId="0" applyNumberFormat="1" applyFont="1" applyBorder="1" applyAlignment="1" applyProtection="1">
      <alignment horizontal="left" vertical="center"/>
      <protection hidden="1"/>
    </xf>
    <xf numFmtId="164" fontId="10" fillId="0" borderId="2" xfId="0" applyNumberFormat="1" applyFont="1" applyBorder="1" applyAlignment="1" applyProtection="1">
      <alignment horizontal="right" vertical="center"/>
      <protection hidden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9" xfId="0" quotePrefix="1" applyFont="1" applyBorder="1" applyAlignment="1" applyProtection="1">
      <alignment horizontal="left" vertical="center" wrapText="1"/>
      <protection hidden="1"/>
    </xf>
    <xf numFmtId="0" fontId="12" fillId="0" borderId="9" xfId="0" applyFont="1" applyBorder="1" applyAlignment="1" applyProtection="1">
      <alignment vertical="center"/>
      <protection hidden="1"/>
    </xf>
    <xf numFmtId="165" fontId="12" fillId="0" borderId="10" xfId="0" applyNumberFormat="1" applyFont="1" applyBorder="1" applyAlignment="1" applyProtection="1">
      <alignment horizontal="right" vertical="center"/>
      <protection hidden="1"/>
    </xf>
    <xf numFmtId="166" fontId="12" fillId="0" borderId="9" xfId="0" applyNumberFormat="1" applyFont="1" applyBorder="1" applyAlignment="1" applyProtection="1">
      <alignment horizontal="right" vertical="center"/>
      <protection hidden="1"/>
    </xf>
    <xf numFmtId="166" fontId="12" fillId="0" borderId="4" xfId="0" applyNumberFormat="1" applyFont="1" applyBorder="1" applyAlignment="1" applyProtection="1">
      <alignment horizontal="right" vertical="center"/>
      <protection hidden="1"/>
    </xf>
    <xf numFmtId="166" fontId="12" fillId="0" borderId="5" xfId="0" applyNumberFormat="1" applyFont="1" applyBorder="1" applyAlignment="1" applyProtection="1">
      <alignment horizontal="right" vertical="center"/>
      <protection hidden="1"/>
    </xf>
    <xf numFmtId="0" fontId="7" fillId="0" borderId="1" xfId="0" applyFont="1" applyBorder="1"/>
    <xf numFmtId="166" fontId="12" fillId="0" borderId="11" xfId="0" applyNumberFormat="1" applyFont="1" applyBorder="1" applyAlignment="1">
      <alignment horizontal="right" vertical="center"/>
    </xf>
    <xf numFmtId="166" fontId="12" fillId="0" borderId="12" xfId="0" applyNumberFormat="1" applyFont="1" applyBorder="1" applyAlignment="1">
      <alignment horizontal="center" vertical="center"/>
    </xf>
    <xf numFmtId="166" fontId="12" fillId="0" borderId="1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67" fontId="14" fillId="0" borderId="7" xfId="0" applyNumberFormat="1" applyFont="1" applyBorder="1" applyAlignment="1">
      <alignment vertical="center"/>
    </xf>
    <xf numFmtId="0" fontId="3" fillId="0" borderId="8" xfId="0" applyFont="1" applyBorder="1"/>
    <xf numFmtId="0" fontId="13" fillId="0" borderId="15" xfId="0" applyFont="1" applyBorder="1" applyAlignment="1">
      <alignment vertical="center"/>
    </xf>
    <xf numFmtId="0" fontId="14" fillId="0" borderId="0" xfId="0" applyFont="1" applyAlignment="1">
      <alignment vertical="center"/>
    </xf>
    <xf numFmtId="167" fontId="14" fillId="0" borderId="0" xfId="0" applyNumberFormat="1" applyFont="1" applyAlignment="1">
      <alignment vertical="center"/>
    </xf>
    <xf numFmtId="0" fontId="3" fillId="0" borderId="16" xfId="0" applyFont="1" applyBorder="1"/>
    <xf numFmtId="0" fontId="15" fillId="0" borderId="15" xfId="0" applyFont="1" applyBorder="1" applyAlignment="1">
      <alignment vertical="center"/>
    </xf>
    <xf numFmtId="0" fontId="7" fillId="0" borderId="16" xfId="0" applyFont="1" applyBorder="1"/>
    <xf numFmtId="0" fontId="16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3" fillId="0" borderId="14" xfId="0" applyFont="1" applyBorder="1"/>
    <xf numFmtId="0" fontId="2" fillId="3" borderId="3" xfId="0" applyFont="1" applyFill="1" applyBorder="1" applyProtection="1">
      <protection hidden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7" fillId="3" borderId="15" xfId="0" applyFont="1" applyFill="1" applyBorder="1" applyAlignment="1" applyProtection="1">
      <alignment horizontal="left"/>
      <protection hidden="1"/>
    </xf>
    <xf numFmtId="0" fontId="0" fillId="3" borderId="0" xfId="0" applyFill="1" applyAlignment="1">
      <alignment vertical="center"/>
    </xf>
    <xf numFmtId="0" fontId="0" fillId="3" borderId="16" xfId="0" applyFill="1" applyBorder="1" applyAlignment="1">
      <alignment vertical="center"/>
    </xf>
    <xf numFmtId="0" fontId="18" fillId="3" borderId="6" xfId="0" applyFont="1" applyFill="1" applyBorder="1" applyProtection="1">
      <protection hidden="1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165" fontId="12" fillId="0" borderId="17" xfId="0" applyNumberFormat="1" applyFont="1" applyBorder="1" applyAlignment="1" applyProtection="1">
      <alignment horizontal="right" vertical="center"/>
      <protection hidden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11" fillId="2" borderId="6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164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4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404812</xdr:colOff>
      <xdr:row>0</xdr:row>
      <xdr:rowOff>119062</xdr:rowOff>
    </xdr:from>
    <xdr:ext cx="1305107" cy="666843"/>
    <xdr:pic>
      <xdr:nvPicPr>
        <xdr:cNvPr id="2" name="Picture 1">
          <a:extLst>
            <a:ext uri="{FF2B5EF4-FFF2-40B4-BE49-F238E27FC236}">
              <a16:creationId xmlns:a16="http://schemas.microsoft.com/office/drawing/2014/main" id="{37B12407-C859-4693-B00C-E05EDFAD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4712" y="119062"/>
          <a:ext cx="1305107" cy="666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ice%20Book/Price%20book-data/2011/Aug_11/Price%20Book/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Testing/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France/Colt_ipvpn_corporate_pricing_tool%20V11.06.09_unhid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IN%20Reform_IN%20Market\Tariff%20SN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>
            <v>1425</v>
          </cell>
          <cell r="H32">
            <v>1425</v>
          </cell>
          <cell r="I32">
            <v>1425</v>
          </cell>
          <cell r="J32">
            <v>1425</v>
          </cell>
          <cell r="K32">
            <v>1425</v>
          </cell>
          <cell r="L32">
            <v>1425</v>
          </cell>
          <cell r="M32">
            <v>1425</v>
          </cell>
          <cell r="N32">
            <v>1425</v>
          </cell>
          <cell r="O32">
            <v>1425</v>
          </cell>
          <cell r="P32">
            <v>1425</v>
          </cell>
          <cell r="Q32">
            <v>1425</v>
          </cell>
          <cell r="R32">
            <v>1425</v>
          </cell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>
            <v>35</v>
          </cell>
          <cell r="H37">
            <v>35</v>
          </cell>
          <cell r="I37">
            <v>35</v>
          </cell>
          <cell r="J37">
            <v>35</v>
          </cell>
          <cell r="K37">
            <v>35</v>
          </cell>
          <cell r="L37">
            <v>35</v>
          </cell>
          <cell r="M37">
            <v>35</v>
          </cell>
          <cell r="N37">
            <v>35</v>
          </cell>
          <cell r="O37">
            <v>35</v>
          </cell>
          <cell r="P37">
            <v>35</v>
          </cell>
          <cell r="Q37">
            <v>35</v>
          </cell>
          <cell r="R37">
            <v>35</v>
          </cell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>
            <v>1740</v>
          </cell>
          <cell r="H85">
            <v>1740</v>
          </cell>
          <cell r="I85">
            <v>1740</v>
          </cell>
          <cell r="J85">
            <v>1740</v>
          </cell>
          <cell r="K85">
            <v>1740</v>
          </cell>
          <cell r="L85">
            <v>1740</v>
          </cell>
          <cell r="M85">
            <v>1740</v>
          </cell>
          <cell r="N85">
            <v>1740</v>
          </cell>
          <cell r="O85">
            <v>1740</v>
          </cell>
          <cell r="P85">
            <v>1740</v>
          </cell>
          <cell r="Q85">
            <v>1740</v>
          </cell>
          <cell r="R85">
            <v>1740</v>
          </cell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>
            <v>40</v>
          </cell>
          <cell r="H90">
            <v>40</v>
          </cell>
          <cell r="I90">
            <v>40</v>
          </cell>
          <cell r="J90">
            <v>40</v>
          </cell>
          <cell r="K90">
            <v>40</v>
          </cell>
          <cell r="L90">
            <v>40</v>
          </cell>
          <cell r="M90">
            <v>40</v>
          </cell>
          <cell r="N90">
            <v>40</v>
          </cell>
          <cell r="O90">
            <v>40</v>
          </cell>
          <cell r="P90">
            <v>40</v>
          </cell>
          <cell r="Q90">
            <v>40</v>
          </cell>
          <cell r="R90">
            <v>40</v>
          </cell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>
            <v>9265</v>
          </cell>
          <cell r="H138">
            <v>9265</v>
          </cell>
          <cell r="I138">
            <v>9265</v>
          </cell>
          <cell r="J138">
            <v>9265</v>
          </cell>
          <cell r="K138">
            <v>9265</v>
          </cell>
          <cell r="L138">
            <v>9265</v>
          </cell>
          <cell r="M138">
            <v>9265</v>
          </cell>
          <cell r="N138">
            <v>9265</v>
          </cell>
          <cell r="O138">
            <v>9265</v>
          </cell>
          <cell r="P138">
            <v>9265</v>
          </cell>
          <cell r="Q138">
            <v>9265</v>
          </cell>
          <cell r="R138">
            <v>9265</v>
          </cell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>
            <v>185</v>
          </cell>
          <cell r="H143">
            <v>185</v>
          </cell>
          <cell r="I143">
            <v>185</v>
          </cell>
          <cell r="J143">
            <v>185</v>
          </cell>
          <cell r="K143">
            <v>185</v>
          </cell>
          <cell r="L143">
            <v>185</v>
          </cell>
          <cell r="M143">
            <v>185</v>
          </cell>
          <cell r="N143">
            <v>185</v>
          </cell>
          <cell r="O143">
            <v>185</v>
          </cell>
          <cell r="P143">
            <v>185</v>
          </cell>
          <cell r="Q143">
            <v>185</v>
          </cell>
          <cell r="R143">
            <v>185</v>
          </cell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>
            <v>1865</v>
          </cell>
          <cell r="H191">
            <v>1865</v>
          </cell>
          <cell r="I191">
            <v>1865</v>
          </cell>
          <cell r="J191">
            <v>1865</v>
          </cell>
          <cell r="K191">
            <v>1865</v>
          </cell>
          <cell r="L191">
            <v>1865</v>
          </cell>
          <cell r="M191">
            <v>1865</v>
          </cell>
          <cell r="N191">
            <v>1865</v>
          </cell>
          <cell r="O191">
            <v>1865</v>
          </cell>
          <cell r="P191">
            <v>1865</v>
          </cell>
          <cell r="Q191">
            <v>1865</v>
          </cell>
          <cell r="R191">
            <v>1865</v>
          </cell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>
            <v>45</v>
          </cell>
          <cell r="H196">
            <v>45</v>
          </cell>
          <cell r="I196">
            <v>45</v>
          </cell>
          <cell r="J196">
            <v>45</v>
          </cell>
          <cell r="K196">
            <v>45</v>
          </cell>
          <cell r="L196">
            <v>45</v>
          </cell>
          <cell r="M196">
            <v>45</v>
          </cell>
          <cell r="N196">
            <v>45</v>
          </cell>
          <cell r="O196">
            <v>45</v>
          </cell>
          <cell r="P196">
            <v>45</v>
          </cell>
          <cell r="Q196">
            <v>45</v>
          </cell>
          <cell r="R196">
            <v>45</v>
          </cell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>
            <v>1420</v>
          </cell>
          <cell r="H244">
            <v>1420</v>
          </cell>
          <cell r="I244">
            <v>1420</v>
          </cell>
          <cell r="J244">
            <v>1420</v>
          </cell>
          <cell r="K244">
            <v>1420</v>
          </cell>
          <cell r="L244">
            <v>1420</v>
          </cell>
          <cell r="M244">
            <v>1420</v>
          </cell>
          <cell r="N244">
            <v>1420</v>
          </cell>
          <cell r="O244">
            <v>1420</v>
          </cell>
          <cell r="P244">
            <v>1420</v>
          </cell>
          <cell r="Q244">
            <v>1420</v>
          </cell>
          <cell r="R244">
            <v>1420</v>
          </cell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>
            <v>30</v>
          </cell>
          <cell r="H249">
            <v>30</v>
          </cell>
          <cell r="I249">
            <v>30</v>
          </cell>
          <cell r="J249">
            <v>30</v>
          </cell>
          <cell r="K249">
            <v>30</v>
          </cell>
          <cell r="L249">
            <v>30</v>
          </cell>
          <cell r="M249">
            <v>30</v>
          </cell>
          <cell r="N249">
            <v>30</v>
          </cell>
          <cell r="O249">
            <v>30</v>
          </cell>
          <cell r="P249">
            <v>30</v>
          </cell>
          <cell r="Q249">
            <v>30</v>
          </cell>
          <cell r="R249">
            <v>30</v>
          </cell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>
            <v>1845</v>
          </cell>
          <cell r="H297">
            <v>1845</v>
          </cell>
          <cell r="I297">
            <v>1845</v>
          </cell>
          <cell r="J297">
            <v>1845</v>
          </cell>
          <cell r="K297">
            <v>1845</v>
          </cell>
          <cell r="L297">
            <v>1845</v>
          </cell>
          <cell r="M297">
            <v>1845</v>
          </cell>
          <cell r="N297">
            <v>1845</v>
          </cell>
          <cell r="O297">
            <v>1845</v>
          </cell>
          <cell r="P297">
            <v>1845</v>
          </cell>
          <cell r="Q297">
            <v>1845</v>
          </cell>
          <cell r="R297">
            <v>1845</v>
          </cell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>
            <v>40</v>
          </cell>
          <cell r="H302">
            <v>40</v>
          </cell>
          <cell r="I302">
            <v>40</v>
          </cell>
          <cell r="J302">
            <v>40</v>
          </cell>
          <cell r="K302">
            <v>40</v>
          </cell>
          <cell r="L302">
            <v>40</v>
          </cell>
          <cell r="M302">
            <v>40</v>
          </cell>
          <cell r="N302">
            <v>40</v>
          </cell>
          <cell r="O302">
            <v>40</v>
          </cell>
          <cell r="P302">
            <v>40</v>
          </cell>
          <cell r="Q302">
            <v>40</v>
          </cell>
          <cell r="R302">
            <v>40</v>
          </cell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>
            <v>1550</v>
          </cell>
          <cell r="H350">
            <v>1550</v>
          </cell>
          <cell r="I350">
            <v>1550</v>
          </cell>
          <cell r="J350">
            <v>1550</v>
          </cell>
          <cell r="K350">
            <v>1550</v>
          </cell>
          <cell r="L350">
            <v>1550</v>
          </cell>
          <cell r="M350">
            <v>1550</v>
          </cell>
          <cell r="N350">
            <v>1550</v>
          </cell>
          <cell r="O350">
            <v>1550</v>
          </cell>
          <cell r="P350">
            <v>1550</v>
          </cell>
          <cell r="Q350">
            <v>1550</v>
          </cell>
          <cell r="R350">
            <v>1550</v>
          </cell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>
            <v>35</v>
          </cell>
          <cell r="H355">
            <v>35</v>
          </cell>
          <cell r="I355">
            <v>35</v>
          </cell>
          <cell r="J355">
            <v>35</v>
          </cell>
          <cell r="K355">
            <v>35</v>
          </cell>
          <cell r="L355">
            <v>35</v>
          </cell>
          <cell r="M355">
            <v>35</v>
          </cell>
          <cell r="N355">
            <v>35</v>
          </cell>
          <cell r="O355">
            <v>35</v>
          </cell>
          <cell r="P355">
            <v>35</v>
          </cell>
          <cell r="Q355">
            <v>35</v>
          </cell>
          <cell r="R355">
            <v>35</v>
          </cell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>
            <v>2160</v>
          </cell>
          <cell r="H403">
            <v>2160</v>
          </cell>
          <cell r="I403">
            <v>2160</v>
          </cell>
          <cell r="J403">
            <v>2160</v>
          </cell>
          <cell r="K403">
            <v>2160</v>
          </cell>
          <cell r="L403">
            <v>2160</v>
          </cell>
          <cell r="M403">
            <v>2160</v>
          </cell>
          <cell r="N403">
            <v>2160</v>
          </cell>
          <cell r="O403">
            <v>2160</v>
          </cell>
          <cell r="P403">
            <v>2160</v>
          </cell>
          <cell r="Q403">
            <v>2160</v>
          </cell>
          <cell r="R403">
            <v>2160</v>
          </cell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>
            <v>50</v>
          </cell>
          <cell r="H408">
            <v>50</v>
          </cell>
          <cell r="I408">
            <v>50</v>
          </cell>
          <cell r="J408">
            <v>50</v>
          </cell>
          <cell r="K408">
            <v>50</v>
          </cell>
          <cell r="L408">
            <v>50</v>
          </cell>
          <cell r="M408">
            <v>50</v>
          </cell>
          <cell r="N408">
            <v>50</v>
          </cell>
          <cell r="O408">
            <v>50</v>
          </cell>
          <cell r="P408">
            <v>50</v>
          </cell>
          <cell r="Q408">
            <v>50</v>
          </cell>
          <cell r="R408">
            <v>50</v>
          </cell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>
            <v>1645</v>
          </cell>
          <cell r="H455">
            <v>1645</v>
          </cell>
          <cell r="I455">
            <v>1645</v>
          </cell>
          <cell r="J455">
            <v>1645</v>
          </cell>
          <cell r="K455">
            <v>1645</v>
          </cell>
          <cell r="L455">
            <v>1645</v>
          </cell>
          <cell r="M455">
            <v>1645</v>
          </cell>
          <cell r="N455">
            <v>1645</v>
          </cell>
          <cell r="O455">
            <v>1645</v>
          </cell>
          <cell r="P455">
            <v>1645</v>
          </cell>
          <cell r="Q455">
            <v>1645</v>
          </cell>
          <cell r="R455">
            <v>1645</v>
          </cell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>
            <v>40</v>
          </cell>
          <cell r="H460">
            <v>40</v>
          </cell>
          <cell r="I460">
            <v>40</v>
          </cell>
          <cell r="J460">
            <v>40</v>
          </cell>
          <cell r="K460">
            <v>40</v>
          </cell>
          <cell r="L460">
            <v>40</v>
          </cell>
          <cell r="M460">
            <v>40</v>
          </cell>
          <cell r="N460">
            <v>40</v>
          </cell>
          <cell r="O460">
            <v>40</v>
          </cell>
          <cell r="P460">
            <v>40</v>
          </cell>
          <cell r="Q460">
            <v>40</v>
          </cell>
          <cell r="R460">
            <v>40</v>
          </cell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>
            <v>1695</v>
          </cell>
          <cell r="H508">
            <v>1695</v>
          </cell>
          <cell r="I508">
            <v>1695</v>
          </cell>
          <cell r="J508">
            <v>1695</v>
          </cell>
          <cell r="K508">
            <v>1695</v>
          </cell>
          <cell r="L508">
            <v>1695</v>
          </cell>
          <cell r="M508">
            <v>1695</v>
          </cell>
          <cell r="N508">
            <v>1695</v>
          </cell>
          <cell r="O508">
            <v>1695</v>
          </cell>
          <cell r="P508">
            <v>1695</v>
          </cell>
          <cell r="Q508">
            <v>1695</v>
          </cell>
          <cell r="R508">
            <v>1695</v>
          </cell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>
            <v>40</v>
          </cell>
          <cell r="H513">
            <v>40</v>
          </cell>
          <cell r="I513">
            <v>40</v>
          </cell>
          <cell r="J513">
            <v>40</v>
          </cell>
          <cell r="K513">
            <v>40</v>
          </cell>
          <cell r="L513">
            <v>40</v>
          </cell>
          <cell r="M513">
            <v>40</v>
          </cell>
          <cell r="N513">
            <v>40</v>
          </cell>
          <cell r="O513">
            <v>40</v>
          </cell>
          <cell r="P513">
            <v>40</v>
          </cell>
          <cell r="Q513">
            <v>40</v>
          </cell>
          <cell r="R513">
            <v>40</v>
          </cell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>
            <v>1650</v>
          </cell>
          <cell r="H561">
            <v>1650</v>
          </cell>
          <cell r="I561">
            <v>1650</v>
          </cell>
          <cell r="J561">
            <v>1650</v>
          </cell>
          <cell r="K561">
            <v>1650</v>
          </cell>
          <cell r="L561">
            <v>1650</v>
          </cell>
          <cell r="M561">
            <v>1650</v>
          </cell>
          <cell r="N561">
            <v>1650</v>
          </cell>
          <cell r="O561">
            <v>1650</v>
          </cell>
          <cell r="P561">
            <v>1650</v>
          </cell>
          <cell r="Q561">
            <v>1650</v>
          </cell>
          <cell r="R561">
            <v>1650</v>
          </cell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>
            <v>35</v>
          </cell>
          <cell r="H566">
            <v>35</v>
          </cell>
          <cell r="I566">
            <v>35</v>
          </cell>
          <cell r="J566">
            <v>35</v>
          </cell>
          <cell r="K566">
            <v>35</v>
          </cell>
          <cell r="L566">
            <v>35</v>
          </cell>
          <cell r="M566">
            <v>35</v>
          </cell>
          <cell r="N566">
            <v>35</v>
          </cell>
          <cell r="O566">
            <v>35</v>
          </cell>
          <cell r="P566">
            <v>35</v>
          </cell>
          <cell r="Q566">
            <v>35</v>
          </cell>
          <cell r="R566">
            <v>35</v>
          </cell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>
            <v>11125</v>
          </cell>
          <cell r="H614">
            <v>11125</v>
          </cell>
          <cell r="I614">
            <v>11125</v>
          </cell>
          <cell r="J614">
            <v>11125</v>
          </cell>
          <cell r="K614">
            <v>11125</v>
          </cell>
          <cell r="L614">
            <v>11125</v>
          </cell>
          <cell r="M614">
            <v>11125</v>
          </cell>
          <cell r="N614">
            <v>11125</v>
          </cell>
          <cell r="O614">
            <v>11125</v>
          </cell>
          <cell r="P614">
            <v>11125</v>
          </cell>
          <cell r="Q614">
            <v>11125</v>
          </cell>
          <cell r="R614">
            <v>11125</v>
          </cell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>
            <v>220</v>
          </cell>
          <cell r="H619">
            <v>220</v>
          </cell>
          <cell r="I619">
            <v>220</v>
          </cell>
          <cell r="J619">
            <v>220</v>
          </cell>
          <cell r="K619">
            <v>220</v>
          </cell>
          <cell r="L619">
            <v>220</v>
          </cell>
          <cell r="M619">
            <v>220</v>
          </cell>
          <cell r="N619">
            <v>220</v>
          </cell>
          <cell r="O619">
            <v>220</v>
          </cell>
          <cell r="P619">
            <v>220</v>
          </cell>
          <cell r="Q619">
            <v>220</v>
          </cell>
          <cell r="R619">
            <v>220</v>
          </cell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>
            <v>2005</v>
          </cell>
          <cell r="H667">
            <v>2005</v>
          </cell>
          <cell r="I667">
            <v>2005</v>
          </cell>
          <cell r="J667">
            <v>2005</v>
          </cell>
          <cell r="K667">
            <v>2005</v>
          </cell>
          <cell r="L667">
            <v>2005</v>
          </cell>
          <cell r="M667">
            <v>2005</v>
          </cell>
          <cell r="N667">
            <v>2005</v>
          </cell>
          <cell r="O667">
            <v>2005</v>
          </cell>
          <cell r="P667">
            <v>2005</v>
          </cell>
          <cell r="Q667">
            <v>2005</v>
          </cell>
          <cell r="R667">
            <v>2005</v>
          </cell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>
            <v>50</v>
          </cell>
          <cell r="H672">
            <v>50</v>
          </cell>
          <cell r="I672">
            <v>50</v>
          </cell>
          <cell r="J672">
            <v>50</v>
          </cell>
          <cell r="K672">
            <v>50</v>
          </cell>
          <cell r="L672">
            <v>50</v>
          </cell>
          <cell r="M672">
            <v>50</v>
          </cell>
          <cell r="N672">
            <v>50</v>
          </cell>
          <cell r="O672">
            <v>50</v>
          </cell>
          <cell r="P672">
            <v>50</v>
          </cell>
          <cell r="Q672">
            <v>50</v>
          </cell>
          <cell r="R672">
            <v>50</v>
          </cell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>
            <v>1265</v>
          </cell>
          <cell r="H720">
            <v>1265</v>
          </cell>
          <cell r="I720">
            <v>1265</v>
          </cell>
          <cell r="J720">
            <v>1265</v>
          </cell>
          <cell r="K720">
            <v>1265</v>
          </cell>
          <cell r="L720">
            <v>1265</v>
          </cell>
          <cell r="M720">
            <v>1265</v>
          </cell>
          <cell r="N720">
            <v>1265</v>
          </cell>
          <cell r="O720">
            <v>1265</v>
          </cell>
          <cell r="P720">
            <v>1265</v>
          </cell>
          <cell r="Q720">
            <v>1265</v>
          </cell>
          <cell r="R720">
            <v>1265</v>
          </cell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>
            <v>30</v>
          </cell>
          <cell r="H725">
            <v>30</v>
          </cell>
          <cell r="I725">
            <v>30</v>
          </cell>
          <cell r="J725">
            <v>30</v>
          </cell>
          <cell r="K725">
            <v>30</v>
          </cell>
          <cell r="L725">
            <v>30</v>
          </cell>
          <cell r="M725">
            <v>30</v>
          </cell>
          <cell r="N725">
            <v>30</v>
          </cell>
          <cell r="O725">
            <v>30</v>
          </cell>
          <cell r="P725">
            <v>30</v>
          </cell>
          <cell r="Q725">
            <v>30</v>
          </cell>
          <cell r="R725">
            <v>30</v>
          </cell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>
            <v>225</v>
          </cell>
          <cell r="J745">
            <v>225</v>
          </cell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>
            <v>100</v>
          </cell>
          <cell r="R745">
            <v>100</v>
          </cell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>
            <v>225</v>
          </cell>
          <cell r="J746">
            <v>225</v>
          </cell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>
            <v>100</v>
          </cell>
          <cell r="R746">
            <v>100</v>
          </cell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>
            <v>225</v>
          </cell>
          <cell r="J747">
            <v>225</v>
          </cell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>
            <v>100</v>
          </cell>
          <cell r="R747">
            <v>100</v>
          </cell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>
            <v>225</v>
          </cell>
          <cell r="J748">
            <v>225</v>
          </cell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>
            <v>100</v>
          </cell>
          <cell r="R748">
            <v>100</v>
          </cell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>
            <v>225</v>
          </cell>
          <cell r="J749">
            <v>225</v>
          </cell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>
            <v>100</v>
          </cell>
          <cell r="R749">
            <v>100</v>
          </cell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>
            <v>225</v>
          </cell>
          <cell r="J750">
            <v>225</v>
          </cell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>
            <v>100</v>
          </cell>
          <cell r="R750">
            <v>100</v>
          </cell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>
            <v>225</v>
          </cell>
          <cell r="J751">
            <v>225</v>
          </cell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>
            <v>100</v>
          </cell>
          <cell r="R751">
            <v>100</v>
          </cell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>
            <v>290</v>
          </cell>
          <cell r="J752">
            <v>290</v>
          </cell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>
            <v>100</v>
          </cell>
          <cell r="R752">
            <v>100</v>
          </cell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>
            <v>350</v>
          </cell>
          <cell r="J753">
            <v>350</v>
          </cell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>
            <v>100</v>
          </cell>
          <cell r="R753">
            <v>100</v>
          </cell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>
            <v>405</v>
          </cell>
          <cell r="J754">
            <v>405</v>
          </cell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>
            <v>135</v>
          </cell>
          <cell r="R754">
            <v>135</v>
          </cell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>
            <v>455</v>
          </cell>
          <cell r="J755">
            <v>455</v>
          </cell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>
            <v>135</v>
          </cell>
          <cell r="R755">
            <v>135</v>
          </cell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>
            <v>500</v>
          </cell>
          <cell r="J756">
            <v>500</v>
          </cell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>
            <v>135</v>
          </cell>
          <cell r="R756">
            <v>135</v>
          </cell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>
            <v>545</v>
          </cell>
          <cell r="J757">
            <v>545</v>
          </cell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>
            <v>135</v>
          </cell>
          <cell r="R757">
            <v>135</v>
          </cell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>
            <v>590</v>
          </cell>
          <cell r="J758">
            <v>590</v>
          </cell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>
            <v>175</v>
          </cell>
          <cell r="R758">
            <v>175</v>
          </cell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>
            <v>630</v>
          </cell>
          <cell r="J759">
            <v>630</v>
          </cell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>
            <v>175</v>
          </cell>
          <cell r="R759">
            <v>175</v>
          </cell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>
            <v>665</v>
          </cell>
          <cell r="J760">
            <v>665</v>
          </cell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>
            <v>175</v>
          </cell>
          <cell r="R760">
            <v>175</v>
          </cell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>
            <v>700</v>
          </cell>
          <cell r="J761">
            <v>700</v>
          </cell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>
            <v>175</v>
          </cell>
          <cell r="R761">
            <v>175</v>
          </cell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>
            <v>735</v>
          </cell>
          <cell r="J762">
            <v>735</v>
          </cell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>
            <v>175</v>
          </cell>
          <cell r="R762">
            <v>175</v>
          </cell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>
            <v>765</v>
          </cell>
          <cell r="J763">
            <v>765</v>
          </cell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>
            <v>175</v>
          </cell>
          <cell r="R763">
            <v>175</v>
          </cell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>
            <v>795</v>
          </cell>
          <cell r="J764">
            <v>795</v>
          </cell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>
            <v>175</v>
          </cell>
          <cell r="R764">
            <v>175</v>
          </cell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>
            <v>825</v>
          </cell>
          <cell r="J765">
            <v>825</v>
          </cell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>
            <v>175</v>
          </cell>
          <cell r="R765">
            <v>175</v>
          </cell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>
            <v>855</v>
          </cell>
          <cell r="J766">
            <v>855</v>
          </cell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>
            <v>175</v>
          </cell>
          <cell r="R766">
            <v>175</v>
          </cell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>
            <v>885</v>
          </cell>
          <cell r="J767">
            <v>885</v>
          </cell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>
            <v>175</v>
          </cell>
          <cell r="R767">
            <v>175</v>
          </cell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>
            <v>915</v>
          </cell>
          <cell r="J768">
            <v>915</v>
          </cell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>
            <v>175</v>
          </cell>
          <cell r="R768">
            <v>175</v>
          </cell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>
            <v>940</v>
          </cell>
          <cell r="J769">
            <v>940</v>
          </cell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>
            <v>175</v>
          </cell>
          <cell r="R769">
            <v>175</v>
          </cell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>
            <v>1070</v>
          </cell>
          <cell r="J770">
            <v>1070</v>
          </cell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>
            <v>415</v>
          </cell>
          <cell r="R770">
            <v>415</v>
          </cell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>
            <v>1185</v>
          </cell>
          <cell r="J771">
            <v>1185</v>
          </cell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>
            <v>415</v>
          </cell>
          <cell r="R771">
            <v>415</v>
          </cell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>
            <v>1275</v>
          </cell>
          <cell r="J772">
            <v>1275</v>
          </cell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>
            <v>415</v>
          </cell>
          <cell r="R772">
            <v>415</v>
          </cell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>
            <v>1400</v>
          </cell>
          <cell r="J773">
            <v>1400</v>
          </cell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>
            <v>415</v>
          </cell>
          <cell r="R773">
            <v>415</v>
          </cell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>
            <v>1495</v>
          </cell>
          <cell r="J774">
            <v>1495</v>
          </cell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>
            <v>415</v>
          </cell>
          <cell r="R774">
            <v>415</v>
          </cell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>
            <v>1580</v>
          </cell>
          <cell r="J775">
            <v>1580</v>
          </cell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>
            <v>415</v>
          </cell>
          <cell r="R775">
            <v>415</v>
          </cell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>
            <v>1765</v>
          </cell>
          <cell r="J776">
            <v>1765</v>
          </cell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>
            <v>415</v>
          </cell>
          <cell r="R776">
            <v>415</v>
          </cell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>
            <v>2020</v>
          </cell>
          <cell r="J777">
            <v>2020</v>
          </cell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>
            <v>415</v>
          </cell>
          <cell r="R777">
            <v>415</v>
          </cell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>
            <v>2255</v>
          </cell>
          <cell r="J778">
            <v>2255</v>
          </cell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>
            <v>415</v>
          </cell>
          <cell r="R778">
            <v>415</v>
          </cell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>
            <v>2395</v>
          </cell>
          <cell r="J779">
            <v>2395</v>
          </cell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>
            <v>415</v>
          </cell>
          <cell r="R779">
            <v>415</v>
          </cell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>
            <v>2545</v>
          </cell>
          <cell r="J780">
            <v>2545</v>
          </cell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>
            <v>1050</v>
          </cell>
          <cell r="R780">
            <v>1050</v>
          </cell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>
            <v>2690</v>
          </cell>
          <cell r="J781">
            <v>2690</v>
          </cell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>
            <v>1050</v>
          </cell>
          <cell r="R781">
            <v>1050</v>
          </cell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>
            <v>2830</v>
          </cell>
          <cell r="J782">
            <v>2830</v>
          </cell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>
            <v>1050</v>
          </cell>
          <cell r="R782">
            <v>1050</v>
          </cell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>
            <v>2965</v>
          </cell>
          <cell r="J783">
            <v>2965</v>
          </cell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>
            <v>1050</v>
          </cell>
          <cell r="R783">
            <v>1050</v>
          </cell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>
            <v>3100</v>
          </cell>
          <cell r="J784">
            <v>3100</v>
          </cell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>
            <v>1050</v>
          </cell>
          <cell r="R784">
            <v>1050</v>
          </cell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>
            <v>3165</v>
          </cell>
          <cell r="J785">
            <v>3165</v>
          </cell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>
            <v>1050</v>
          </cell>
          <cell r="R785">
            <v>1050</v>
          </cell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>
            <v>3725</v>
          </cell>
          <cell r="J786">
            <v>3725</v>
          </cell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>
            <v>1050</v>
          </cell>
          <cell r="R786">
            <v>1050</v>
          </cell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>
            <v>4825</v>
          </cell>
          <cell r="J787">
            <v>4825</v>
          </cell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>
            <v>1050</v>
          </cell>
          <cell r="R787">
            <v>1050</v>
          </cell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>
            <v>5800</v>
          </cell>
          <cell r="J788">
            <v>5800</v>
          </cell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>
            <v>1050</v>
          </cell>
          <cell r="R788">
            <v>1050</v>
          </cell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>
            <v>6690</v>
          </cell>
          <cell r="J789">
            <v>6690</v>
          </cell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>
            <v>1140</v>
          </cell>
          <cell r="R789">
            <v>1140</v>
          </cell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>
            <v>7515</v>
          </cell>
          <cell r="J790">
            <v>7515</v>
          </cell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>
            <v>1140</v>
          </cell>
          <cell r="R790">
            <v>1140</v>
          </cell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>
            <v>8290</v>
          </cell>
          <cell r="J791">
            <v>8290</v>
          </cell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>
            <v>1140</v>
          </cell>
          <cell r="R791">
            <v>1140</v>
          </cell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>
            <v>9030</v>
          </cell>
          <cell r="J792">
            <v>9030</v>
          </cell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>
            <v>1140</v>
          </cell>
          <cell r="R792">
            <v>1140</v>
          </cell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>
            <v>9735</v>
          </cell>
          <cell r="J793">
            <v>9735</v>
          </cell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>
            <v>1140</v>
          </cell>
          <cell r="R793">
            <v>1140</v>
          </cell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>
            <v>10415</v>
          </cell>
          <cell r="J794">
            <v>10415</v>
          </cell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>
            <v>1140</v>
          </cell>
          <cell r="R794">
            <v>1140</v>
          </cell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>
            <v>2100</v>
          </cell>
          <cell r="J795">
            <v>2100</v>
          </cell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>
            <v>415</v>
          </cell>
          <cell r="R795">
            <v>415</v>
          </cell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 2015"/>
      <sheetName val="Grille"/>
      <sheetName val="Orange"/>
      <sheetName val="Bouygues "/>
      <sheetName val="Scenario Testing"/>
      <sheetName val="Current Comission"/>
      <sheetName val="Feuil3"/>
      <sheetName val="Feuil4"/>
      <sheetName val="Feuil6"/>
    </sheetNames>
    <sheetDataSet>
      <sheetData sheetId="0"/>
      <sheetData sheetId="1">
        <row r="7">
          <cell r="C7">
            <v>0.2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A190-9487-44AA-937E-35DA7F7FAC1E}">
  <dimension ref="A1:T419"/>
  <sheetViews>
    <sheetView showGridLines="0" showRowColHeaders="0" tabSelected="1" zoomScale="70" zoomScaleNormal="70" zoomScaleSheetLayoutView="80" workbookViewId="0"/>
  </sheetViews>
  <sheetFormatPr defaultColWidth="0" defaultRowHeight="24.75" customHeight="1" zeroHeight="1" x14ac:dyDescent="0.3"/>
  <cols>
    <col min="1" max="1" width="2.7265625" style="2" customWidth="1"/>
    <col min="2" max="2" width="33.7265625" style="1" customWidth="1"/>
    <col min="3" max="3" width="56.1796875" style="2" customWidth="1"/>
    <col min="4" max="4" width="24.81640625" style="3" bestFit="1" customWidth="1"/>
    <col min="5" max="5" width="16.54296875" style="3" customWidth="1"/>
    <col min="6" max="6" width="20.26953125" style="3" customWidth="1"/>
    <col min="7" max="7" width="18.453125" style="4" customWidth="1"/>
    <col min="8" max="8" width="28.08984375" style="2" customWidth="1"/>
    <col min="9" max="9" width="9.1796875" style="2" customWidth="1"/>
    <col min="10" max="12" width="9.1796875" style="2" hidden="1" customWidth="1"/>
    <col min="13" max="13" width="12.26953125" style="2" hidden="1" customWidth="1"/>
    <col min="14" max="16" width="13.453125" style="2" hidden="1" customWidth="1"/>
    <col min="17" max="16384" width="9.1796875" style="2" hidden="1"/>
  </cols>
  <sheetData>
    <row r="1" spans="2:20" ht="24.75" customHeight="1" x14ac:dyDescent="0.3"/>
    <row r="2" spans="2:20" ht="24.75" customHeight="1" x14ac:dyDescent="0.3">
      <c r="B2" s="5" t="s">
        <v>0</v>
      </c>
      <c r="C2" s="6" t="s">
        <v>1</v>
      </c>
    </row>
    <row r="3" spans="2:20" s="8" customFormat="1" ht="13.5" customHeight="1" x14ac:dyDescent="0.25">
      <c r="B3" s="7"/>
      <c r="D3" s="3"/>
      <c r="E3" s="3"/>
      <c r="F3" s="3"/>
      <c r="G3" s="4"/>
    </row>
    <row r="4" spans="2:20" s="8" customFormat="1" ht="24.75" customHeight="1" x14ac:dyDescent="0.25">
      <c r="B4" s="54" t="s">
        <v>69</v>
      </c>
      <c r="C4" s="54"/>
      <c r="D4" s="54"/>
      <c r="E4" s="54"/>
      <c r="F4" s="54"/>
      <c r="G4" s="54"/>
    </row>
    <row r="5" spans="2:20" s="8" customFormat="1" ht="6.75" customHeight="1" x14ac:dyDescent="0.3">
      <c r="B5" s="9"/>
      <c r="C5" s="9"/>
      <c r="D5" s="10"/>
      <c r="E5" s="11"/>
      <c r="F5" s="11"/>
      <c r="G5" s="12"/>
    </row>
    <row r="6" spans="2:20" s="8" customFormat="1" ht="24.75" customHeight="1" x14ac:dyDescent="0.25">
      <c r="B6" s="55" t="s">
        <v>2</v>
      </c>
      <c r="C6" s="57" t="s">
        <v>3</v>
      </c>
      <c r="D6" s="59" t="str">
        <f>"Per Call ("&amp;Currency_selected&amp;")"</f>
        <v>Per Call (EURO)</v>
      </c>
      <c r="E6" s="60" t="str">
        <f>"Per Minute Rate ("&amp;Currency_selected&amp;")"</f>
        <v>Per Minute Rate (EURO)</v>
      </c>
      <c r="F6" s="60"/>
      <c r="G6" s="61"/>
      <c r="H6" s="59" t="s">
        <v>4</v>
      </c>
      <c r="M6" s="51" t="s">
        <v>5</v>
      </c>
      <c r="N6" s="52" t="s">
        <v>6</v>
      </c>
      <c r="O6" s="52"/>
      <c r="P6" s="53"/>
    </row>
    <row r="7" spans="2:20" ht="21" customHeight="1" x14ac:dyDescent="0.3">
      <c r="B7" s="56"/>
      <c r="C7" s="58"/>
      <c r="D7" s="59"/>
      <c r="E7" s="15" t="s">
        <v>7</v>
      </c>
      <c r="F7" s="15" t="s">
        <v>8</v>
      </c>
      <c r="G7" s="16" t="s">
        <v>9</v>
      </c>
      <c r="H7" s="59"/>
      <c r="M7" s="51"/>
      <c r="N7" s="13" t="s">
        <v>10</v>
      </c>
      <c r="O7" s="13" t="s">
        <v>8</v>
      </c>
      <c r="P7" s="14" t="s">
        <v>9</v>
      </c>
    </row>
    <row r="8" spans="2:20" s="8" customFormat="1" ht="24.75" customHeight="1" x14ac:dyDescent="0.25">
      <c r="B8" s="17">
        <v>35211816</v>
      </c>
      <c r="C8" s="18" t="s">
        <v>40</v>
      </c>
      <c r="D8" s="19" t="str">
        <f t="shared" ref="D8" si="0">Currency_symbole&amp;TEXT(ROUND(M8*Currency_converter,4),"#,##0.0000")</f>
        <v>€0.0000</v>
      </c>
      <c r="E8" s="20" t="str">
        <f t="shared" ref="E8" si="1">Currency_symbole&amp;TEXT(ROUND(N8*Currency_converter,4),"#,##0.0000")</f>
        <v>€1.7189</v>
      </c>
      <c r="F8" s="21" t="str">
        <f t="shared" ref="F8" si="2">Currency_symbole&amp;TEXT(ROUND(O8*Currency_converter,4),"#,##0.0000")</f>
        <v>€1.7189</v>
      </c>
      <c r="G8" s="22" t="str">
        <f t="shared" ref="G8" si="3">Currency_symbole&amp;TEXT(ROUND(P8*Currency_converter,4),"#,##0.0000")</f>
        <v>€1.7189</v>
      </c>
      <c r="H8" s="23"/>
      <c r="M8" s="24">
        <v>0</v>
      </c>
      <c r="N8" s="25">
        <v>1.7189000000000001</v>
      </c>
      <c r="O8" s="25">
        <v>1.7189000000000001</v>
      </c>
      <c r="P8" s="26">
        <v>1.7189000000000001</v>
      </c>
      <c r="R8" s="8" t="s">
        <v>1</v>
      </c>
      <c r="S8" s="8">
        <v>1</v>
      </c>
      <c r="T8" s="8" t="s">
        <v>11</v>
      </c>
    </row>
    <row r="9" spans="2:20" s="8" customFormat="1" ht="24.75" customHeight="1" x14ac:dyDescent="0.25">
      <c r="B9" s="17">
        <v>35211817</v>
      </c>
      <c r="C9" s="18" t="s">
        <v>40</v>
      </c>
      <c r="D9" s="19" t="str">
        <f t="shared" ref="D9:D28" si="4">Currency_symbole&amp;TEXT(ROUND(M9*Currency_converter,4),"#,##0.0000")</f>
        <v>€0.0000</v>
      </c>
      <c r="E9" s="20" t="str">
        <f t="shared" ref="E9:E28" si="5">Currency_symbole&amp;TEXT(ROUND(N9*Currency_converter,4),"#,##0.0000")</f>
        <v>€1.7189</v>
      </c>
      <c r="F9" s="21" t="str">
        <f t="shared" ref="F9:F28" si="6">Currency_symbole&amp;TEXT(ROUND(O9*Currency_converter,4),"#,##0.0000")</f>
        <v>€1.7189</v>
      </c>
      <c r="G9" s="22" t="str">
        <f t="shared" ref="G9:G28" si="7">Currency_symbole&amp;TEXT(ROUND(P9*Currency_converter,4),"#,##0.0000")</f>
        <v>€1.7189</v>
      </c>
      <c r="H9" s="23"/>
      <c r="M9" s="24">
        <v>0</v>
      </c>
      <c r="N9" s="25">
        <v>1.7189000000000001</v>
      </c>
      <c r="O9" s="25">
        <v>1.7189000000000001</v>
      </c>
      <c r="P9" s="26">
        <v>1.7189000000000001</v>
      </c>
      <c r="R9" s="8" t="s">
        <v>12</v>
      </c>
      <c r="S9" s="8">
        <v>0.91</v>
      </c>
      <c r="T9" s="8" t="s">
        <v>13</v>
      </c>
    </row>
    <row r="10" spans="2:20" s="8" customFormat="1" ht="24.75" customHeight="1" x14ac:dyDescent="0.25">
      <c r="B10" s="17">
        <v>352112</v>
      </c>
      <c r="C10" s="18" t="s">
        <v>41</v>
      </c>
      <c r="D10" s="19" t="str">
        <f t="shared" si="4"/>
        <v>€0.0000</v>
      </c>
      <c r="E10" s="20" t="str">
        <f t="shared" si="5"/>
        <v>€0.0000</v>
      </c>
      <c r="F10" s="21" t="str">
        <f t="shared" si="6"/>
        <v>€0.0000</v>
      </c>
      <c r="G10" s="22" t="str">
        <f t="shared" si="7"/>
        <v>€0.0000</v>
      </c>
      <c r="H10" s="23"/>
      <c r="M10" s="24">
        <v>0</v>
      </c>
      <c r="N10" s="25">
        <v>0</v>
      </c>
      <c r="O10" s="25">
        <v>0</v>
      </c>
      <c r="P10" s="26">
        <v>0</v>
      </c>
      <c r="R10" s="8" t="s">
        <v>14</v>
      </c>
      <c r="S10" s="8">
        <v>1.1971000000000001</v>
      </c>
      <c r="T10" s="8" t="s">
        <v>15</v>
      </c>
    </row>
    <row r="11" spans="2:20" s="8" customFormat="1" ht="24.75" customHeight="1" x14ac:dyDescent="0.25">
      <c r="B11" s="17">
        <v>352113</v>
      </c>
      <c r="C11" s="18" t="s">
        <v>41</v>
      </c>
      <c r="D11" s="19" t="str">
        <f t="shared" si="4"/>
        <v>€0.0000</v>
      </c>
      <c r="E11" s="20" t="str">
        <f t="shared" si="5"/>
        <v>€0.0000</v>
      </c>
      <c r="F11" s="21" t="str">
        <f t="shared" si="6"/>
        <v>€0.0000</v>
      </c>
      <c r="G11" s="22" t="str">
        <f t="shared" si="7"/>
        <v>€0.0000</v>
      </c>
      <c r="H11" s="23"/>
      <c r="M11" s="24">
        <v>0</v>
      </c>
      <c r="N11" s="25">
        <v>0</v>
      </c>
      <c r="O11" s="25">
        <v>0</v>
      </c>
      <c r="P11" s="26">
        <v>0</v>
      </c>
    </row>
    <row r="12" spans="2:20" s="8" customFormat="1" ht="24.75" customHeight="1" x14ac:dyDescent="0.25">
      <c r="B12" s="17">
        <v>35212112</v>
      </c>
      <c r="C12" s="18" t="s">
        <v>41</v>
      </c>
      <c r="D12" s="19" t="str">
        <f t="shared" si="4"/>
        <v>€0.0000</v>
      </c>
      <c r="E12" s="20" t="str">
        <f t="shared" si="5"/>
        <v>€0.0000</v>
      </c>
      <c r="F12" s="21" t="str">
        <f t="shared" si="6"/>
        <v>€0.0000</v>
      </c>
      <c r="G12" s="22" t="str">
        <f t="shared" si="7"/>
        <v>€0.0000</v>
      </c>
      <c r="H12" s="23"/>
      <c r="M12" s="24">
        <v>0</v>
      </c>
      <c r="N12" s="25">
        <v>0</v>
      </c>
      <c r="O12" s="25">
        <v>0</v>
      </c>
      <c r="P12" s="26">
        <v>0</v>
      </c>
      <c r="R12" s="8" t="s">
        <v>1</v>
      </c>
      <c r="S12" s="8" t="str">
        <f>Currency_selected</f>
        <v>EURO</v>
      </c>
    </row>
    <row r="13" spans="2:20" s="8" customFormat="1" ht="24.75" customHeight="1" x14ac:dyDescent="0.25">
      <c r="B13" s="17">
        <v>35212113</v>
      </c>
      <c r="C13" s="18" t="s">
        <v>41</v>
      </c>
      <c r="D13" s="19" t="str">
        <f t="shared" si="4"/>
        <v>€0.0000</v>
      </c>
      <c r="E13" s="20" t="str">
        <f t="shared" si="5"/>
        <v>€0.0000</v>
      </c>
      <c r="F13" s="21" t="str">
        <f t="shared" si="6"/>
        <v>€0.0000</v>
      </c>
      <c r="G13" s="22" t="str">
        <f t="shared" si="7"/>
        <v>€0.0000</v>
      </c>
      <c r="H13" s="23"/>
      <c r="M13" s="24">
        <v>0</v>
      </c>
      <c r="N13" s="25">
        <v>0</v>
      </c>
      <c r="O13" s="25">
        <v>0</v>
      </c>
      <c r="P13" s="26">
        <v>0</v>
      </c>
      <c r="S13" s="8">
        <f>IF(S$12=R$9,S$9,IF(S$12=R$10,S$10,S$8))</f>
        <v>1</v>
      </c>
      <c r="T13" s="8" t="str">
        <f>IF($S12=$R9,$T9,IF($S12=$R10,$T10,$T8))</f>
        <v>€</v>
      </c>
    </row>
    <row r="14" spans="2:20" s="8" customFormat="1" ht="24.75" customHeight="1" x14ac:dyDescent="0.25">
      <c r="B14" s="17">
        <v>352802484</v>
      </c>
      <c r="C14" s="18" t="s">
        <v>42</v>
      </c>
      <c r="D14" s="19" t="str">
        <f t="shared" si="4"/>
        <v>€0.0000</v>
      </c>
      <c r="E14" s="20" t="str">
        <f t="shared" si="5"/>
        <v>€0.1993</v>
      </c>
      <c r="F14" s="21" t="str">
        <f t="shared" si="6"/>
        <v>€0.1993</v>
      </c>
      <c r="G14" s="22" t="str">
        <f t="shared" si="7"/>
        <v>€0.1993</v>
      </c>
      <c r="H14" s="23"/>
      <c r="M14" s="24">
        <v>0</v>
      </c>
      <c r="N14" s="25">
        <v>0.1993</v>
      </c>
      <c r="O14" s="25">
        <v>0.1993</v>
      </c>
      <c r="P14" s="26">
        <v>0.1993</v>
      </c>
    </row>
    <row r="15" spans="2:20" s="8" customFormat="1" ht="24.75" customHeight="1" x14ac:dyDescent="0.25">
      <c r="B15" s="17">
        <v>35245903100</v>
      </c>
      <c r="C15" s="18" t="s">
        <v>42</v>
      </c>
      <c r="D15" s="19" t="str">
        <f t="shared" si="4"/>
        <v>€0.0000</v>
      </c>
      <c r="E15" s="20" t="str">
        <f t="shared" si="5"/>
        <v>€0.1993</v>
      </c>
      <c r="F15" s="21" t="str">
        <f t="shared" si="6"/>
        <v>€0.1993</v>
      </c>
      <c r="G15" s="22" t="str">
        <f t="shared" si="7"/>
        <v>€0.1993</v>
      </c>
      <c r="H15" s="23"/>
      <c r="M15" s="24">
        <v>0</v>
      </c>
      <c r="N15" s="25">
        <v>0.1993</v>
      </c>
      <c r="O15" s="25">
        <v>0.1993</v>
      </c>
      <c r="P15" s="26">
        <v>0.1993</v>
      </c>
    </row>
    <row r="16" spans="2:20" s="8" customFormat="1" ht="24.75" customHeight="1" x14ac:dyDescent="0.25">
      <c r="B16" s="17">
        <v>35227764568</v>
      </c>
      <c r="C16" s="18" t="s">
        <v>42</v>
      </c>
      <c r="D16" s="19" t="str">
        <f t="shared" si="4"/>
        <v>€0.0000</v>
      </c>
      <c r="E16" s="20" t="str">
        <f t="shared" si="5"/>
        <v>€0.1993</v>
      </c>
      <c r="F16" s="21" t="str">
        <f t="shared" si="6"/>
        <v>€0.1993</v>
      </c>
      <c r="G16" s="22" t="str">
        <f t="shared" si="7"/>
        <v>€0.1993</v>
      </c>
      <c r="H16" s="23"/>
      <c r="M16" s="24">
        <v>0</v>
      </c>
      <c r="N16" s="25">
        <v>0.1993</v>
      </c>
      <c r="O16" s="25">
        <v>0.1993</v>
      </c>
      <c r="P16" s="26">
        <v>0.1993</v>
      </c>
    </row>
    <row r="17" spans="2:16" s="8" customFormat="1" ht="24.75" customHeight="1" x14ac:dyDescent="0.25">
      <c r="B17" s="17">
        <v>35245903016</v>
      </c>
      <c r="C17" s="18" t="s">
        <v>42</v>
      </c>
      <c r="D17" s="19" t="str">
        <f t="shared" si="4"/>
        <v>€0.0000</v>
      </c>
      <c r="E17" s="20" t="str">
        <f t="shared" si="5"/>
        <v>€0.1993</v>
      </c>
      <c r="F17" s="21" t="str">
        <f t="shared" si="6"/>
        <v>€0.1993</v>
      </c>
      <c r="G17" s="22" t="str">
        <f t="shared" si="7"/>
        <v>€0.1993</v>
      </c>
      <c r="H17" s="23"/>
      <c r="M17" s="24">
        <v>0</v>
      </c>
      <c r="N17" s="25">
        <v>0.1993</v>
      </c>
      <c r="O17" s="25">
        <v>0.1993</v>
      </c>
      <c r="P17" s="26">
        <v>0.1993</v>
      </c>
    </row>
    <row r="18" spans="2:16" s="8" customFormat="1" ht="24.75" customHeight="1" x14ac:dyDescent="0.25">
      <c r="B18" s="17">
        <v>35245902442</v>
      </c>
      <c r="C18" s="18" t="s">
        <v>42</v>
      </c>
      <c r="D18" s="19" t="str">
        <f t="shared" si="4"/>
        <v>€0.0000</v>
      </c>
      <c r="E18" s="20" t="str">
        <f t="shared" si="5"/>
        <v>€0.1993</v>
      </c>
      <c r="F18" s="21" t="str">
        <f t="shared" si="6"/>
        <v>€0.1993</v>
      </c>
      <c r="G18" s="22" t="str">
        <f t="shared" si="7"/>
        <v>€0.1993</v>
      </c>
      <c r="H18" s="23"/>
      <c r="M18" s="24">
        <v>0</v>
      </c>
      <c r="N18" s="25">
        <v>0.1993</v>
      </c>
      <c r="O18" s="25">
        <v>0.1993</v>
      </c>
      <c r="P18" s="26">
        <v>0.1993</v>
      </c>
    </row>
    <row r="19" spans="2:16" s="8" customFormat="1" ht="24.75" customHeight="1" x14ac:dyDescent="0.25">
      <c r="B19" s="17">
        <v>352788894</v>
      </c>
      <c r="C19" s="18" t="s">
        <v>42</v>
      </c>
      <c r="D19" s="19" t="str">
        <f t="shared" si="4"/>
        <v>€0.0000</v>
      </c>
      <c r="E19" s="20" t="str">
        <f t="shared" si="5"/>
        <v>€0.1993</v>
      </c>
      <c r="F19" s="21" t="str">
        <f t="shared" si="6"/>
        <v>€0.1993</v>
      </c>
      <c r="G19" s="22" t="str">
        <f t="shared" si="7"/>
        <v>€0.1993</v>
      </c>
      <c r="H19" s="23"/>
      <c r="M19" s="24">
        <v>0</v>
      </c>
      <c r="N19" s="25">
        <v>0.1993</v>
      </c>
      <c r="O19" s="25">
        <v>0.1993</v>
      </c>
      <c r="P19" s="26">
        <v>0.1993</v>
      </c>
    </row>
    <row r="20" spans="2:16" s="8" customFormat="1" ht="24.75" customHeight="1" x14ac:dyDescent="0.25">
      <c r="B20" s="17">
        <v>352330370</v>
      </c>
      <c r="C20" s="18" t="s">
        <v>42</v>
      </c>
      <c r="D20" s="19" t="str">
        <f t="shared" si="4"/>
        <v>€0.0000</v>
      </c>
      <c r="E20" s="20" t="str">
        <f t="shared" si="5"/>
        <v>€0.1993</v>
      </c>
      <c r="F20" s="21" t="str">
        <f t="shared" si="6"/>
        <v>€0.1993</v>
      </c>
      <c r="G20" s="22" t="str">
        <f t="shared" si="7"/>
        <v>€0.1993</v>
      </c>
      <c r="H20" s="23"/>
      <c r="M20" s="24">
        <v>0</v>
      </c>
      <c r="N20" s="25">
        <v>0.1993</v>
      </c>
      <c r="O20" s="25">
        <v>0.1993</v>
      </c>
      <c r="P20" s="26">
        <v>0.1993</v>
      </c>
    </row>
    <row r="21" spans="2:16" s="8" customFormat="1" ht="24.75" customHeight="1" x14ac:dyDescent="0.25">
      <c r="B21" s="17">
        <v>352431623</v>
      </c>
      <c r="C21" s="18" t="s">
        <v>42</v>
      </c>
      <c r="D21" s="19" t="str">
        <f t="shared" si="4"/>
        <v>€0.0000</v>
      </c>
      <c r="E21" s="20" t="str">
        <f t="shared" si="5"/>
        <v>€0.1993</v>
      </c>
      <c r="F21" s="21" t="str">
        <f t="shared" si="6"/>
        <v>€0.1993</v>
      </c>
      <c r="G21" s="22" t="str">
        <f t="shared" si="7"/>
        <v>€0.1993</v>
      </c>
      <c r="H21" s="23"/>
      <c r="M21" s="24">
        <v>0</v>
      </c>
      <c r="N21" s="25">
        <v>0.1993</v>
      </c>
      <c r="O21" s="25">
        <v>0.1993</v>
      </c>
      <c r="P21" s="26">
        <v>0.1993</v>
      </c>
    </row>
    <row r="22" spans="2:16" s="8" customFormat="1" ht="24.75" customHeight="1" x14ac:dyDescent="0.25">
      <c r="B22" s="17">
        <v>35226008302</v>
      </c>
      <c r="C22" s="18" t="s">
        <v>42</v>
      </c>
      <c r="D22" s="19" t="str">
        <f t="shared" si="4"/>
        <v>€0.0000</v>
      </c>
      <c r="E22" s="20" t="str">
        <f t="shared" si="5"/>
        <v>€0.1993</v>
      </c>
      <c r="F22" s="21" t="str">
        <f t="shared" si="6"/>
        <v>€0.1993</v>
      </c>
      <c r="G22" s="22" t="str">
        <f t="shared" si="7"/>
        <v>€0.1993</v>
      </c>
      <c r="H22" s="23"/>
      <c r="M22" s="24">
        <v>0</v>
      </c>
      <c r="N22" s="25">
        <v>0.1993</v>
      </c>
      <c r="O22" s="25">
        <v>0.1993</v>
      </c>
      <c r="P22" s="26">
        <v>0.1993</v>
      </c>
    </row>
    <row r="23" spans="2:16" s="8" customFormat="1" ht="24.75" customHeight="1" x14ac:dyDescent="0.25">
      <c r="B23" s="17">
        <v>352465434</v>
      </c>
      <c r="C23" s="18" t="s">
        <v>42</v>
      </c>
      <c r="D23" s="19" t="str">
        <f t="shared" si="4"/>
        <v>€0.0000</v>
      </c>
      <c r="E23" s="20" t="str">
        <f t="shared" si="5"/>
        <v>€0.1993</v>
      </c>
      <c r="F23" s="21" t="str">
        <f t="shared" si="6"/>
        <v>€0.1993</v>
      </c>
      <c r="G23" s="22" t="str">
        <f t="shared" si="7"/>
        <v>€0.1993</v>
      </c>
      <c r="H23" s="23"/>
      <c r="M23" s="24">
        <v>0</v>
      </c>
      <c r="N23" s="25">
        <v>0.1993</v>
      </c>
      <c r="O23" s="25">
        <v>0.1993</v>
      </c>
      <c r="P23" s="26">
        <v>0.1993</v>
      </c>
    </row>
    <row r="24" spans="2:16" s="8" customFormat="1" ht="24.75" customHeight="1" x14ac:dyDescent="0.25">
      <c r="B24" s="17">
        <v>352224301</v>
      </c>
      <c r="C24" s="18" t="s">
        <v>42</v>
      </c>
      <c r="D24" s="19" t="str">
        <f t="shared" si="4"/>
        <v>€0.0000</v>
      </c>
      <c r="E24" s="20" t="str">
        <f t="shared" si="5"/>
        <v>€0.1993</v>
      </c>
      <c r="F24" s="21" t="str">
        <f t="shared" si="6"/>
        <v>€0.1993</v>
      </c>
      <c r="G24" s="22" t="str">
        <f t="shared" si="7"/>
        <v>€0.1993</v>
      </c>
      <c r="H24" s="23"/>
      <c r="M24" s="24">
        <v>0</v>
      </c>
      <c r="N24" s="25">
        <v>0.1993</v>
      </c>
      <c r="O24" s="25">
        <v>0.1993</v>
      </c>
      <c r="P24" s="26">
        <v>0.1993</v>
      </c>
    </row>
    <row r="25" spans="2:16" s="8" customFormat="1" ht="24.75" customHeight="1" x14ac:dyDescent="0.25">
      <c r="B25" s="17">
        <v>35226646260</v>
      </c>
      <c r="C25" s="18" t="s">
        <v>42</v>
      </c>
      <c r="D25" s="19" t="str">
        <f t="shared" si="4"/>
        <v>€0.0000</v>
      </c>
      <c r="E25" s="20" t="str">
        <f t="shared" si="5"/>
        <v>€0.1993</v>
      </c>
      <c r="F25" s="21" t="str">
        <f t="shared" si="6"/>
        <v>€0.1993</v>
      </c>
      <c r="G25" s="22" t="str">
        <f t="shared" si="7"/>
        <v>€0.1993</v>
      </c>
      <c r="H25" s="23"/>
      <c r="M25" s="24">
        <v>0</v>
      </c>
      <c r="N25" s="25">
        <v>0.1993</v>
      </c>
      <c r="O25" s="25">
        <v>0.1993</v>
      </c>
      <c r="P25" s="26">
        <v>0.1993</v>
      </c>
    </row>
    <row r="26" spans="2:16" s="8" customFormat="1" ht="24.75" customHeight="1" x14ac:dyDescent="0.25">
      <c r="B26" s="17">
        <v>3520000000000</v>
      </c>
      <c r="C26" s="18" t="s">
        <v>42</v>
      </c>
      <c r="D26" s="19" t="str">
        <f t="shared" si="4"/>
        <v>€0.0000</v>
      </c>
      <c r="E26" s="20" t="str">
        <f t="shared" si="5"/>
        <v>€0.1993</v>
      </c>
      <c r="F26" s="21" t="str">
        <f t="shared" si="6"/>
        <v>€0.1993</v>
      </c>
      <c r="G26" s="22" t="str">
        <f t="shared" si="7"/>
        <v>€0.1993</v>
      </c>
      <c r="H26" s="23"/>
      <c r="M26" s="24">
        <v>0</v>
      </c>
      <c r="N26" s="25">
        <v>0.1993</v>
      </c>
      <c r="O26" s="25">
        <v>0.1993</v>
      </c>
      <c r="P26" s="26">
        <v>0.1993</v>
      </c>
    </row>
    <row r="27" spans="2:16" s="8" customFormat="1" ht="24.75" customHeight="1" x14ac:dyDescent="0.25">
      <c r="B27" s="17">
        <v>352471647</v>
      </c>
      <c r="C27" s="18" t="s">
        <v>42</v>
      </c>
      <c r="D27" s="19" t="str">
        <f t="shared" si="4"/>
        <v>€0.0000</v>
      </c>
      <c r="E27" s="20" t="str">
        <f t="shared" si="5"/>
        <v>€0.1993</v>
      </c>
      <c r="F27" s="21" t="str">
        <f t="shared" si="6"/>
        <v>€0.1993</v>
      </c>
      <c r="G27" s="22" t="str">
        <f t="shared" si="7"/>
        <v>€0.1993</v>
      </c>
      <c r="H27" s="23"/>
      <c r="M27" s="24">
        <v>0</v>
      </c>
      <c r="N27" s="25">
        <v>0.1993</v>
      </c>
      <c r="O27" s="25">
        <v>0.1993</v>
      </c>
      <c r="P27" s="26">
        <v>0.1993</v>
      </c>
    </row>
    <row r="28" spans="2:16" s="8" customFormat="1" ht="24.75" customHeight="1" x14ac:dyDescent="0.25">
      <c r="B28" s="17">
        <v>3524989333</v>
      </c>
      <c r="C28" s="18" t="s">
        <v>42</v>
      </c>
      <c r="D28" s="19" t="str">
        <f t="shared" si="4"/>
        <v>€0.0000</v>
      </c>
      <c r="E28" s="20" t="str">
        <f t="shared" si="5"/>
        <v>€0.1993</v>
      </c>
      <c r="F28" s="21" t="str">
        <f t="shared" si="6"/>
        <v>€0.1993</v>
      </c>
      <c r="G28" s="22" t="str">
        <f t="shared" si="7"/>
        <v>€0.1993</v>
      </c>
      <c r="H28" s="23"/>
      <c r="M28" s="24">
        <v>0</v>
      </c>
      <c r="N28" s="25">
        <v>0.1993</v>
      </c>
      <c r="O28" s="25">
        <v>0.1993</v>
      </c>
      <c r="P28" s="26">
        <v>0.1993</v>
      </c>
    </row>
    <row r="29" spans="2:16" s="8" customFormat="1" ht="24.75" customHeight="1" x14ac:dyDescent="0.25">
      <c r="B29" s="17">
        <v>352458844</v>
      </c>
      <c r="C29" s="18" t="s">
        <v>42</v>
      </c>
      <c r="D29" s="19" t="str">
        <f t="shared" ref="D29:D92" si="8">Currency_symbole&amp;TEXT(ROUND(M29*Currency_converter,4),"#,##0.0000")</f>
        <v>€0.0000</v>
      </c>
      <c r="E29" s="20" t="str">
        <f t="shared" ref="E29:E92" si="9">Currency_symbole&amp;TEXT(ROUND(N29*Currency_converter,4),"#,##0.0000")</f>
        <v>€0.1993</v>
      </c>
      <c r="F29" s="21" t="str">
        <f t="shared" ref="F29:F92" si="10">Currency_symbole&amp;TEXT(ROUND(O29*Currency_converter,4),"#,##0.0000")</f>
        <v>€0.1993</v>
      </c>
      <c r="G29" s="22" t="str">
        <f t="shared" ref="G29:G92" si="11">Currency_symbole&amp;TEXT(ROUND(P29*Currency_converter,4),"#,##0.0000")</f>
        <v>€0.1993</v>
      </c>
      <c r="H29" s="23"/>
      <c r="M29" s="24">
        <v>0</v>
      </c>
      <c r="N29" s="25">
        <v>0.1993</v>
      </c>
      <c r="O29" s="25">
        <v>0.1993</v>
      </c>
      <c r="P29" s="26">
        <v>0.1993</v>
      </c>
    </row>
    <row r="30" spans="2:16" s="8" customFormat="1" ht="24.75" customHeight="1" x14ac:dyDescent="0.25">
      <c r="B30" s="17">
        <v>35224684019</v>
      </c>
      <c r="C30" s="18" t="s">
        <v>42</v>
      </c>
      <c r="D30" s="19" t="str">
        <f t="shared" si="8"/>
        <v>€0.0000</v>
      </c>
      <c r="E30" s="20" t="str">
        <f t="shared" si="9"/>
        <v>€0.1993</v>
      </c>
      <c r="F30" s="21" t="str">
        <f t="shared" si="10"/>
        <v>€0.1993</v>
      </c>
      <c r="G30" s="22" t="str">
        <f t="shared" si="11"/>
        <v>€0.1993</v>
      </c>
      <c r="H30" s="23"/>
      <c r="M30" s="24">
        <v>0</v>
      </c>
      <c r="N30" s="25">
        <v>0.1993</v>
      </c>
      <c r="O30" s="25">
        <v>0.1993</v>
      </c>
      <c r="P30" s="26">
        <v>0.1993</v>
      </c>
    </row>
    <row r="31" spans="2:16" s="8" customFormat="1" ht="24.75" customHeight="1" x14ac:dyDescent="0.25">
      <c r="B31" s="17">
        <v>35227574525</v>
      </c>
      <c r="C31" s="18" t="s">
        <v>42</v>
      </c>
      <c r="D31" s="19" t="str">
        <f t="shared" si="8"/>
        <v>€0.0000</v>
      </c>
      <c r="E31" s="20" t="str">
        <f t="shared" si="9"/>
        <v>€0.1993</v>
      </c>
      <c r="F31" s="21" t="str">
        <f t="shared" si="10"/>
        <v>€0.1993</v>
      </c>
      <c r="G31" s="22" t="str">
        <f t="shared" si="11"/>
        <v>€0.1993</v>
      </c>
      <c r="H31" s="23"/>
      <c r="M31" s="24">
        <v>0</v>
      </c>
      <c r="N31" s="25">
        <v>0.1993</v>
      </c>
      <c r="O31" s="25">
        <v>0.1993</v>
      </c>
      <c r="P31" s="26">
        <v>0.1993</v>
      </c>
    </row>
    <row r="32" spans="2:16" s="8" customFormat="1" ht="24.75" customHeight="1" x14ac:dyDescent="0.25">
      <c r="B32" s="17">
        <v>35280305038</v>
      </c>
      <c r="C32" s="18" t="s">
        <v>42</v>
      </c>
      <c r="D32" s="19" t="str">
        <f t="shared" si="8"/>
        <v>€0.0000</v>
      </c>
      <c r="E32" s="20" t="str">
        <f t="shared" si="9"/>
        <v>€0.1993</v>
      </c>
      <c r="F32" s="21" t="str">
        <f t="shared" si="10"/>
        <v>€0.1993</v>
      </c>
      <c r="G32" s="22" t="str">
        <f t="shared" si="11"/>
        <v>€0.1993</v>
      </c>
      <c r="H32" s="23"/>
      <c r="M32" s="24">
        <v>0</v>
      </c>
      <c r="N32" s="25">
        <v>0.1993</v>
      </c>
      <c r="O32" s="25">
        <v>0.1993</v>
      </c>
      <c r="P32" s="26">
        <v>0.1993</v>
      </c>
    </row>
    <row r="33" spans="2:16" s="8" customFormat="1" ht="24.75" customHeight="1" x14ac:dyDescent="0.25">
      <c r="B33" s="17">
        <v>35290029</v>
      </c>
      <c r="C33" s="18" t="s">
        <v>43</v>
      </c>
      <c r="D33" s="19" t="str">
        <f t="shared" si="8"/>
        <v>€0.0000</v>
      </c>
      <c r="E33" s="20" t="str">
        <f t="shared" si="9"/>
        <v>€2.0875</v>
      </c>
      <c r="F33" s="21" t="str">
        <f t="shared" si="10"/>
        <v>€2.0875</v>
      </c>
      <c r="G33" s="22" t="str">
        <f t="shared" si="11"/>
        <v>€2.0875</v>
      </c>
      <c r="H33" s="23"/>
      <c r="M33" s="24">
        <v>0</v>
      </c>
      <c r="N33" s="25">
        <v>2.0874999999999999</v>
      </c>
      <c r="O33" s="25">
        <v>2.0874999999999999</v>
      </c>
      <c r="P33" s="26">
        <v>2.0874999999999999</v>
      </c>
    </row>
    <row r="34" spans="2:16" s="8" customFormat="1" ht="24.75" customHeight="1" x14ac:dyDescent="0.25">
      <c r="B34" s="17">
        <v>35290021</v>
      </c>
      <c r="C34" s="18" t="s">
        <v>44</v>
      </c>
      <c r="D34" s="19" t="str">
        <f t="shared" si="8"/>
        <v>€0.0000</v>
      </c>
      <c r="E34" s="20" t="str">
        <f t="shared" si="9"/>
        <v>€0.0337</v>
      </c>
      <c r="F34" s="21" t="str">
        <f t="shared" si="10"/>
        <v>€0.0337</v>
      </c>
      <c r="G34" s="22" t="str">
        <f t="shared" si="11"/>
        <v>€0.0337</v>
      </c>
      <c r="H34" s="23"/>
      <c r="M34" s="24">
        <v>0</v>
      </c>
      <c r="N34" s="25">
        <v>3.3700000000000001E-2</v>
      </c>
      <c r="O34" s="25">
        <v>3.3700000000000001E-2</v>
      </c>
      <c r="P34" s="26">
        <v>3.3700000000000001E-2</v>
      </c>
    </row>
    <row r="35" spans="2:16" s="8" customFormat="1" ht="24.75" customHeight="1" x14ac:dyDescent="0.25">
      <c r="B35" s="17">
        <v>35290023</v>
      </c>
      <c r="C35" s="18" t="s">
        <v>45</v>
      </c>
      <c r="D35" s="19" t="str">
        <f t="shared" si="8"/>
        <v>€0.0000</v>
      </c>
      <c r="E35" s="20" t="str">
        <f t="shared" si="9"/>
        <v>€0.2662</v>
      </c>
      <c r="F35" s="21" t="str">
        <f t="shared" si="10"/>
        <v>€0.2662</v>
      </c>
      <c r="G35" s="22" t="str">
        <f t="shared" si="11"/>
        <v>€0.2662</v>
      </c>
      <c r="H35" s="23"/>
      <c r="M35" s="24">
        <v>0</v>
      </c>
      <c r="N35" s="25">
        <v>0.26619999999999999</v>
      </c>
      <c r="O35" s="25">
        <v>0.26619999999999999</v>
      </c>
      <c r="P35" s="26">
        <v>0.26619999999999999</v>
      </c>
    </row>
    <row r="36" spans="2:16" s="8" customFormat="1" ht="24.75" customHeight="1" x14ac:dyDescent="0.25">
      <c r="B36" s="17">
        <v>35290028</v>
      </c>
      <c r="C36" s="18" t="s">
        <v>46</v>
      </c>
      <c r="D36" s="19" t="str">
        <f t="shared" si="8"/>
        <v>€0.0000</v>
      </c>
      <c r="E36" s="20" t="str">
        <f t="shared" si="9"/>
        <v>€2.1241</v>
      </c>
      <c r="F36" s="21" t="str">
        <f t="shared" si="10"/>
        <v>€2.1241</v>
      </c>
      <c r="G36" s="22" t="str">
        <f t="shared" si="11"/>
        <v>€2.1241</v>
      </c>
      <c r="H36" s="23"/>
      <c r="M36" s="24">
        <v>0</v>
      </c>
      <c r="N36" s="25">
        <v>2.1240999999999999</v>
      </c>
      <c r="O36" s="25">
        <v>2.1240999999999999</v>
      </c>
      <c r="P36" s="26">
        <v>2.1240999999999999</v>
      </c>
    </row>
    <row r="37" spans="2:16" s="8" customFormat="1" ht="24.75" customHeight="1" x14ac:dyDescent="0.25">
      <c r="B37" s="17">
        <v>35290000</v>
      </c>
      <c r="C37" s="18" t="s">
        <v>47</v>
      </c>
      <c r="D37" s="19" t="str">
        <f t="shared" si="8"/>
        <v>€0.0000</v>
      </c>
      <c r="E37" s="20" t="str">
        <f t="shared" si="9"/>
        <v>€0.0312</v>
      </c>
      <c r="F37" s="21" t="str">
        <f t="shared" si="10"/>
        <v>€0.0312</v>
      </c>
      <c r="G37" s="22" t="str">
        <f t="shared" si="11"/>
        <v>€0.0312</v>
      </c>
      <c r="H37" s="23"/>
      <c r="M37" s="24">
        <v>0</v>
      </c>
      <c r="N37" s="25">
        <v>3.1199999999999999E-2</v>
      </c>
      <c r="O37" s="25">
        <v>3.1199999999999999E-2</v>
      </c>
      <c r="P37" s="26">
        <v>3.1199999999999999E-2</v>
      </c>
    </row>
    <row r="38" spans="2:16" s="8" customFormat="1" ht="24.75" customHeight="1" x14ac:dyDescent="0.25">
      <c r="B38" s="17">
        <v>35290001</v>
      </c>
      <c r="C38" s="18" t="s">
        <v>47</v>
      </c>
      <c r="D38" s="19" t="str">
        <f t="shared" si="8"/>
        <v>€0.0000</v>
      </c>
      <c r="E38" s="20" t="str">
        <f t="shared" si="9"/>
        <v>€0.0312</v>
      </c>
      <c r="F38" s="21" t="str">
        <f t="shared" si="10"/>
        <v>€0.0312</v>
      </c>
      <c r="G38" s="22" t="str">
        <f t="shared" si="11"/>
        <v>€0.0312</v>
      </c>
      <c r="H38" s="23"/>
      <c r="M38" s="24">
        <v>0</v>
      </c>
      <c r="N38" s="25">
        <v>3.1199999999999999E-2</v>
      </c>
      <c r="O38" s="25">
        <v>3.1199999999999999E-2</v>
      </c>
      <c r="P38" s="26">
        <v>3.1199999999999999E-2</v>
      </c>
    </row>
    <row r="39" spans="2:16" s="8" customFormat="1" ht="24.75" customHeight="1" x14ac:dyDescent="0.25">
      <c r="B39" s="17">
        <v>35290100</v>
      </c>
      <c r="C39" s="18" t="s">
        <v>47</v>
      </c>
      <c r="D39" s="19" t="str">
        <f t="shared" si="8"/>
        <v>€0.0000</v>
      </c>
      <c r="E39" s="20" t="str">
        <f t="shared" si="9"/>
        <v>€0.0312</v>
      </c>
      <c r="F39" s="21" t="str">
        <f t="shared" si="10"/>
        <v>€0.0312</v>
      </c>
      <c r="G39" s="22" t="str">
        <f t="shared" si="11"/>
        <v>€0.0312</v>
      </c>
      <c r="H39" s="23"/>
      <c r="M39" s="24">
        <v>0</v>
      </c>
      <c r="N39" s="25">
        <v>3.1199999999999999E-2</v>
      </c>
      <c r="O39" s="25">
        <v>3.1199999999999999E-2</v>
      </c>
      <c r="P39" s="26">
        <v>3.1199999999999999E-2</v>
      </c>
    </row>
    <row r="40" spans="2:16" s="8" customFormat="1" ht="24.75" customHeight="1" x14ac:dyDescent="0.25">
      <c r="B40" s="17">
        <v>35290101</v>
      </c>
      <c r="C40" s="18" t="s">
        <v>47</v>
      </c>
      <c r="D40" s="19" t="str">
        <f t="shared" si="8"/>
        <v>€0.0000</v>
      </c>
      <c r="E40" s="20" t="str">
        <f t="shared" si="9"/>
        <v>€0.0312</v>
      </c>
      <c r="F40" s="21" t="str">
        <f t="shared" si="10"/>
        <v>€0.0312</v>
      </c>
      <c r="G40" s="22" t="str">
        <f t="shared" si="11"/>
        <v>€0.0312</v>
      </c>
      <c r="H40" s="23"/>
      <c r="M40" s="24">
        <v>0</v>
      </c>
      <c r="N40" s="25">
        <v>3.1199999999999999E-2</v>
      </c>
      <c r="O40" s="25">
        <v>3.1199999999999999E-2</v>
      </c>
      <c r="P40" s="26">
        <v>3.1199999999999999E-2</v>
      </c>
    </row>
    <row r="41" spans="2:16" s="8" customFormat="1" ht="24.75" customHeight="1" x14ac:dyDescent="0.25">
      <c r="B41" s="17">
        <v>35290500</v>
      </c>
      <c r="C41" s="18" t="s">
        <v>47</v>
      </c>
      <c r="D41" s="19" t="str">
        <f t="shared" si="8"/>
        <v>€0.0000</v>
      </c>
      <c r="E41" s="20" t="str">
        <f t="shared" si="9"/>
        <v>€0.0312</v>
      </c>
      <c r="F41" s="21" t="str">
        <f t="shared" si="10"/>
        <v>€0.0312</v>
      </c>
      <c r="G41" s="22" t="str">
        <f t="shared" si="11"/>
        <v>€0.0312</v>
      </c>
      <c r="H41" s="23"/>
      <c r="M41" s="24">
        <v>0</v>
      </c>
      <c r="N41" s="25">
        <v>3.1199999999999999E-2</v>
      </c>
      <c r="O41" s="25">
        <v>3.1199999999999999E-2</v>
      </c>
      <c r="P41" s="26">
        <v>3.1199999999999999E-2</v>
      </c>
    </row>
    <row r="42" spans="2:16" s="8" customFormat="1" ht="24.75" customHeight="1" x14ac:dyDescent="0.25">
      <c r="B42" s="17">
        <v>35290501</v>
      </c>
      <c r="C42" s="18" t="s">
        <v>47</v>
      </c>
      <c r="D42" s="19" t="str">
        <f t="shared" si="8"/>
        <v>€0.0000</v>
      </c>
      <c r="E42" s="20" t="str">
        <f t="shared" si="9"/>
        <v>€0.0312</v>
      </c>
      <c r="F42" s="21" t="str">
        <f t="shared" si="10"/>
        <v>€0.0312</v>
      </c>
      <c r="G42" s="22" t="str">
        <f t="shared" si="11"/>
        <v>€0.0312</v>
      </c>
      <c r="H42" s="23"/>
      <c r="M42" s="24">
        <v>0</v>
      </c>
      <c r="N42" s="25">
        <v>3.1199999999999999E-2</v>
      </c>
      <c r="O42" s="25">
        <v>3.1199999999999999E-2</v>
      </c>
      <c r="P42" s="26">
        <v>3.1199999999999999E-2</v>
      </c>
    </row>
    <row r="43" spans="2:16" s="8" customFormat="1" ht="24.75" customHeight="1" x14ac:dyDescent="0.25">
      <c r="B43" s="17">
        <v>35290010</v>
      </c>
      <c r="C43" s="18" t="s">
        <v>47</v>
      </c>
      <c r="D43" s="19" t="str">
        <f t="shared" si="8"/>
        <v>€0.0000</v>
      </c>
      <c r="E43" s="20" t="str">
        <f t="shared" si="9"/>
        <v>€0.0312</v>
      </c>
      <c r="F43" s="21" t="str">
        <f t="shared" si="10"/>
        <v>€0.0312</v>
      </c>
      <c r="G43" s="22" t="str">
        <f t="shared" si="11"/>
        <v>€0.0312</v>
      </c>
      <c r="H43" s="23"/>
      <c r="M43" s="24">
        <v>0</v>
      </c>
      <c r="N43" s="25">
        <v>3.1199999999999999E-2</v>
      </c>
      <c r="O43" s="25">
        <v>3.1199999999999999E-2</v>
      </c>
      <c r="P43" s="26">
        <v>3.1199999999999999E-2</v>
      </c>
    </row>
    <row r="44" spans="2:16" s="8" customFormat="1" ht="24.75" customHeight="1" x14ac:dyDescent="0.25">
      <c r="B44" s="17">
        <v>35290011</v>
      </c>
      <c r="C44" s="18" t="s">
        <v>47</v>
      </c>
      <c r="D44" s="19" t="str">
        <f t="shared" si="8"/>
        <v>€0.0000</v>
      </c>
      <c r="E44" s="20" t="str">
        <f t="shared" si="9"/>
        <v>€0.0312</v>
      </c>
      <c r="F44" s="21" t="str">
        <f t="shared" si="10"/>
        <v>€0.0312</v>
      </c>
      <c r="G44" s="22" t="str">
        <f t="shared" si="11"/>
        <v>€0.0312</v>
      </c>
      <c r="H44" s="23"/>
      <c r="M44" s="24">
        <v>0</v>
      </c>
      <c r="N44" s="25">
        <v>3.1199999999999999E-2</v>
      </c>
      <c r="O44" s="25">
        <v>3.1199999999999999E-2</v>
      </c>
      <c r="P44" s="26">
        <v>3.1199999999999999E-2</v>
      </c>
    </row>
    <row r="45" spans="2:16" s="8" customFormat="1" ht="24.75" customHeight="1" x14ac:dyDescent="0.25">
      <c r="B45" s="17">
        <v>35290110</v>
      </c>
      <c r="C45" s="18" t="s">
        <v>47</v>
      </c>
      <c r="D45" s="19" t="str">
        <f t="shared" si="8"/>
        <v>€0.0000</v>
      </c>
      <c r="E45" s="20" t="str">
        <f t="shared" si="9"/>
        <v>€0.0312</v>
      </c>
      <c r="F45" s="21" t="str">
        <f t="shared" si="10"/>
        <v>€0.0312</v>
      </c>
      <c r="G45" s="22" t="str">
        <f t="shared" si="11"/>
        <v>€0.0312</v>
      </c>
      <c r="H45" s="23"/>
      <c r="M45" s="24">
        <v>0</v>
      </c>
      <c r="N45" s="25">
        <v>3.1199999999999999E-2</v>
      </c>
      <c r="O45" s="25">
        <v>3.1199999999999999E-2</v>
      </c>
      <c r="P45" s="26">
        <v>3.1199999999999999E-2</v>
      </c>
    </row>
    <row r="46" spans="2:16" s="8" customFormat="1" ht="24.75" customHeight="1" x14ac:dyDescent="0.25">
      <c r="B46" s="17">
        <v>35290111</v>
      </c>
      <c r="C46" s="18" t="s">
        <v>47</v>
      </c>
      <c r="D46" s="19" t="str">
        <f t="shared" si="8"/>
        <v>€0.0000</v>
      </c>
      <c r="E46" s="20" t="str">
        <f t="shared" si="9"/>
        <v>€0.0312</v>
      </c>
      <c r="F46" s="21" t="str">
        <f t="shared" si="10"/>
        <v>€0.0312</v>
      </c>
      <c r="G46" s="22" t="str">
        <f t="shared" si="11"/>
        <v>€0.0312</v>
      </c>
      <c r="H46" s="23"/>
      <c r="M46" s="24">
        <v>0</v>
      </c>
      <c r="N46" s="25">
        <v>3.1199999999999999E-2</v>
      </c>
      <c r="O46" s="25">
        <v>3.1199999999999999E-2</v>
      </c>
      <c r="P46" s="26">
        <v>3.1199999999999999E-2</v>
      </c>
    </row>
    <row r="47" spans="2:16" s="8" customFormat="1" ht="24.75" customHeight="1" x14ac:dyDescent="0.25">
      <c r="B47" s="17">
        <v>35290510</v>
      </c>
      <c r="C47" s="18" t="s">
        <v>47</v>
      </c>
      <c r="D47" s="19" t="str">
        <f t="shared" si="8"/>
        <v>€0.0000</v>
      </c>
      <c r="E47" s="20" t="str">
        <f t="shared" si="9"/>
        <v>€0.0312</v>
      </c>
      <c r="F47" s="21" t="str">
        <f t="shared" si="10"/>
        <v>€0.0312</v>
      </c>
      <c r="G47" s="22" t="str">
        <f t="shared" si="11"/>
        <v>€0.0312</v>
      </c>
      <c r="H47" s="23"/>
      <c r="M47" s="24">
        <v>0</v>
      </c>
      <c r="N47" s="25">
        <v>3.1199999999999999E-2</v>
      </c>
      <c r="O47" s="25">
        <v>3.1199999999999999E-2</v>
      </c>
      <c r="P47" s="26">
        <v>3.1199999999999999E-2</v>
      </c>
    </row>
    <row r="48" spans="2:16" s="8" customFormat="1" ht="24.75" customHeight="1" x14ac:dyDescent="0.25">
      <c r="B48" s="17">
        <v>35290511</v>
      </c>
      <c r="C48" s="18" t="s">
        <v>47</v>
      </c>
      <c r="D48" s="19" t="str">
        <f t="shared" si="8"/>
        <v>€0.0000</v>
      </c>
      <c r="E48" s="20" t="str">
        <f t="shared" si="9"/>
        <v>€0.0312</v>
      </c>
      <c r="F48" s="21" t="str">
        <f t="shared" si="10"/>
        <v>€0.0312</v>
      </c>
      <c r="G48" s="22" t="str">
        <f t="shared" si="11"/>
        <v>€0.0312</v>
      </c>
      <c r="H48" s="23"/>
      <c r="M48" s="24">
        <v>0</v>
      </c>
      <c r="N48" s="25">
        <v>3.1199999999999999E-2</v>
      </c>
      <c r="O48" s="25">
        <v>3.1199999999999999E-2</v>
      </c>
      <c r="P48" s="26">
        <v>3.1199999999999999E-2</v>
      </c>
    </row>
    <row r="49" spans="2:16" s="8" customFormat="1" ht="24.75" customHeight="1" x14ac:dyDescent="0.25">
      <c r="B49" s="17">
        <v>35290120</v>
      </c>
      <c r="C49" s="18" t="s">
        <v>47</v>
      </c>
      <c r="D49" s="19" t="str">
        <f t="shared" si="8"/>
        <v>€0.0000</v>
      </c>
      <c r="E49" s="20" t="str">
        <f t="shared" si="9"/>
        <v>€0.0312</v>
      </c>
      <c r="F49" s="21" t="str">
        <f t="shared" si="10"/>
        <v>€0.0312</v>
      </c>
      <c r="G49" s="22" t="str">
        <f t="shared" si="11"/>
        <v>€0.0312</v>
      </c>
      <c r="H49" s="23"/>
      <c r="M49" s="24">
        <v>0</v>
      </c>
      <c r="N49" s="25">
        <v>3.1199999999999999E-2</v>
      </c>
      <c r="O49" s="25">
        <v>3.1199999999999999E-2</v>
      </c>
      <c r="P49" s="26">
        <v>3.1199999999999999E-2</v>
      </c>
    </row>
    <row r="50" spans="2:16" s="8" customFormat="1" ht="24.75" customHeight="1" x14ac:dyDescent="0.25">
      <c r="B50" s="17">
        <v>35290121</v>
      </c>
      <c r="C50" s="18" t="s">
        <v>47</v>
      </c>
      <c r="D50" s="19" t="str">
        <f t="shared" si="8"/>
        <v>€0.0000</v>
      </c>
      <c r="E50" s="20" t="str">
        <f t="shared" si="9"/>
        <v>€0.0312</v>
      </c>
      <c r="F50" s="21" t="str">
        <f t="shared" si="10"/>
        <v>€0.0312</v>
      </c>
      <c r="G50" s="22" t="str">
        <f t="shared" si="11"/>
        <v>€0.0312</v>
      </c>
      <c r="H50" s="23"/>
      <c r="M50" s="24">
        <v>0</v>
      </c>
      <c r="N50" s="25">
        <v>3.1199999999999999E-2</v>
      </c>
      <c r="O50" s="25">
        <v>3.1199999999999999E-2</v>
      </c>
      <c r="P50" s="26">
        <v>3.1199999999999999E-2</v>
      </c>
    </row>
    <row r="51" spans="2:16" s="8" customFormat="1" ht="24.75" customHeight="1" x14ac:dyDescent="0.25">
      <c r="B51" s="17">
        <v>35290520</v>
      </c>
      <c r="C51" s="18" t="s">
        <v>47</v>
      </c>
      <c r="D51" s="19" t="str">
        <f t="shared" si="8"/>
        <v>€0.0000</v>
      </c>
      <c r="E51" s="20" t="str">
        <f t="shared" si="9"/>
        <v>€0.0312</v>
      </c>
      <c r="F51" s="21" t="str">
        <f t="shared" si="10"/>
        <v>€0.0312</v>
      </c>
      <c r="G51" s="22" t="str">
        <f t="shared" si="11"/>
        <v>€0.0312</v>
      </c>
      <c r="H51" s="23"/>
      <c r="M51" s="24">
        <v>0</v>
      </c>
      <c r="N51" s="25">
        <v>3.1199999999999999E-2</v>
      </c>
      <c r="O51" s="25">
        <v>3.1199999999999999E-2</v>
      </c>
      <c r="P51" s="26">
        <v>3.1199999999999999E-2</v>
      </c>
    </row>
    <row r="52" spans="2:16" s="8" customFormat="1" ht="24.75" customHeight="1" x14ac:dyDescent="0.25">
      <c r="B52" s="17">
        <v>35290521</v>
      </c>
      <c r="C52" s="18" t="s">
        <v>47</v>
      </c>
      <c r="D52" s="19" t="str">
        <f t="shared" si="8"/>
        <v>€0.0000</v>
      </c>
      <c r="E52" s="20" t="str">
        <f t="shared" si="9"/>
        <v>€0.0312</v>
      </c>
      <c r="F52" s="21" t="str">
        <f t="shared" si="10"/>
        <v>€0.0312</v>
      </c>
      <c r="G52" s="22" t="str">
        <f t="shared" si="11"/>
        <v>€0.0312</v>
      </c>
      <c r="H52" s="23"/>
      <c r="M52" s="24">
        <v>0</v>
      </c>
      <c r="N52" s="25">
        <v>3.1199999999999999E-2</v>
      </c>
      <c r="O52" s="25">
        <v>3.1199999999999999E-2</v>
      </c>
      <c r="P52" s="26">
        <v>3.1199999999999999E-2</v>
      </c>
    </row>
    <row r="53" spans="2:16" s="8" customFormat="1" ht="24.75" customHeight="1" x14ac:dyDescent="0.25">
      <c r="B53" s="17">
        <v>35290030</v>
      </c>
      <c r="C53" s="18" t="s">
        <v>47</v>
      </c>
      <c r="D53" s="19" t="str">
        <f t="shared" si="8"/>
        <v>€0.0000</v>
      </c>
      <c r="E53" s="20" t="str">
        <f t="shared" si="9"/>
        <v>€0.0312</v>
      </c>
      <c r="F53" s="21" t="str">
        <f t="shared" si="10"/>
        <v>€0.0312</v>
      </c>
      <c r="G53" s="22" t="str">
        <f t="shared" si="11"/>
        <v>€0.0312</v>
      </c>
      <c r="H53" s="23"/>
      <c r="M53" s="24">
        <v>0</v>
      </c>
      <c r="N53" s="25">
        <v>3.1199999999999999E-2</v>
      </c>
      <c r="O53" s="25">
        <v>3.1199999999999999E-2</v>
      </c>
      <c r="P53" s="26">
        <v>3.1199999999999999E-2</v>
      </c>
    </row>
    <row r="54" spans="2:16" s="8" customFormat="1" ht="24.75" customHeight="1" x14ac:dyDescent="0.25">
      <c r="B54" s="17">
        <v>35290031</v>
      </c>
      <c r="C54" s="18" t="s">
        <v>47</v>
      </c>
      <c r="D54" s="19" t="str">
        <f t="shared" si="8"/>
        <v>€0.0000</v>
      </c>
      <c r="E54" s="20" t="str">
        <f t="shared" si="9"/>
        <v>€0.0312</v>
      </c>
      <c r="F54" s="21" t="str">
        <f t="shared" si="10"/>
        <v>€0.0312</v>
      </c>
      <c r="G54" s="22" t="str">
        <f t="shared" si="11"/>
        <v>€0.0312</v>
      </c>
      <c r="H54" s="23"/>
      <c r="M54" s="24">
        <v>0</v>
      </c>
      <c r="N54" s="25">
        <v>3.1199999999999999E-2</v>
      </c>
      <c r="O54" s="25">
        <v>3.1199999999999999E-2</v>
      </c>
      <c r="P54" s="26">
        <v>3.1199999999999999E-2</v>
      </c>
    </row>
    <row r="55" spans="2:16" s="8" customFormat="1" ht="24.75" customHeight="1" x14ac:dyDescent="0.25">
      <c r="B55" s="17">
        <v>35290130</v>
      </c>
      <c r="C55" s="18" t="s">
        <v>47</v>
      </c>
      <c r="D55" s="19" t="str">
        <f t="shared" si="8"/>
        <v>€0.0000</v>
      </c>
      <c r="E55" s="20" t="str">
        <f t="shared" si="9"/>
        <v>€0.0312</v>
      </c>
      <c r="F55" s="21" t="str">
        <f t="shared" si="10"/>
        <v>€0.0312</v>
      </c>
      <c r="G55" s="22" t="str">
        <f t="shared" si="11"/>
        <v>€0.0312</v>
      </c>
      <c r="H55" s="23"/>
      <c r="M55" s="24">
        <v>0</v>
      </c>
      <c r="N55" s="25">
        <v>3.1199999999999999E-2</v>
      </c>
      <c r="O55" s="25">
        <v>3.1199999999999999E-2</v>
      </c>
      <c r="P55" s="26">
        <v>3.1199999999999999E-2</v>
      </c>
    </row>
    <row r="56" spans="2:16" s="8" customFormat="1" ht="24.75" customHeight="1" x14ac:dyDescent="0.25">
      <c r="B56" s="17">
        <v>35290131</v>
      </c>
      <c r="C56" s="18" t="s">
        <v>47</v>
      </c>
      <c r="D56" s="19" t="str">
        <f t="shared" si="8"/>
        <v>€0.0000</v>
      </c>
      <c r="E56" s="20" t="str">
        <f t="shared" si="9"/>
        <v>€0.0312</v>
      </c>
      <c r="F56" s="21" t="str">
        <f t="shared" si="10"/>
        <v>€0.0312</v>
      </c>
      <c r="G56" s="22" t="str">
        <f t="shared" si="11"/>
        <v>€0.0312</v>
      </c>
      <c r="H56" s="23"/>
      <c r="M56" s="24">
        <v>0</v>
      </c>
      <c r="N56" s="25">
        <v>3.1199999999999999E-2</v>
      </c>
      <c r="O56" s="25">
        <v>3.1199999999999999E-2</v>
      </c>
      <c r="P56" s="26">
        <v>3.1199999999999999E-2</v>
      </c>
    </row>
    <row r="57" spans="2:16" s="8" customFormat="1" ht="24.75" customHeight="1" x14ac:dyDescent="0.25">
      <c r="B57" s="17">
        <v>35290530</v>
      </c>
      <c r="C57" s="18" t="s">
        <v>47</v>
      </c>
      <c r="D57" s="19" t="str">
        <f t="shared" si="8"/>
        <v>€0.0000</v>
      </c>
      <c r="E57" s="20" t="str">
        <f t="shared" si="9"/>
        <v>€0.0312</v>
      </c>
      <c r="F57" s="21" t="str">
        <f t="shared" si="10"/>
        <v>€0.0312</v>
      </c>
      <c r="G57" s="22" t="str">
        <f t="shared" si="11"/>
        <v>€0.0312</v>
      </c>
      <c r="H57" s="23"/>
      <c r="M57" s="24">
        <v>0</v>
      </c>
      <c r="N57" s="25">
        <v>3.1199999999999999E-2</v>
      </c>
      <c r="O57" s="25">
        <v>3.1199999999999999E-2</v>
      </c>
      <c r="P57" s="26">
        <v>3.1199999999999999E-2</v>
      </c>
    </row>
    <row r="58" spans="2:16" s="8" customFormat="1" ht="24.75" customHeight="1" x14ac:dyDescent="0.25">
      <c r="B58" s="17">
        <v>35290531</v>
      </c>
      <c r="C58" s="18" t="s">
        <v>47</v>
      </c>
      <c r="D58" s="19" t="str">
        <f t="shared" si="8"/>
        <v>€0.0000</v>
      </c>
      <c r="E58" s="20" t="str">
        <f t="shared" si="9"/>
        <v>€0.0312</v>
      </c>
      <c r="F58" s="21" t="str">
        <f t="shared" si="10"/>
        <v>€0.0312</v>
      </c>
      <c r="G58" s="22" t="str">
        <f t="shared" si="11"/>
        <v>€0.0312</v>
      </c>
      <c r="H58" s="23"/>
      <c r="M58" s="24">
        <v>0</v>
      </c>
      <c r="N58" s="25">
        <v>3.1199999999999999E-2</v>
      </c>
      <c r="O58" s="25">
        <v>3.1199999999999999E-2</v>
      </c>
      <c r="P58" s="26">
        <v>3.1199999999999999E-2</v>
      </c>
    </row>
    <row r="59" spans="2:16" s="8" customFormat="1" ht="24.75" customHeight="1" x14ac:dyDescent="0.25">
      <c r="B59" s="17">
        <v>35290040</v>
      </c>
      <c r="C59" s="18" t="s">
        <v>47</v>
      </c>
      <c r="D59" s="19" t="str">
        <f t="shared" si="8"/>
        <v>€0.0000</v>
      </c>
      <c r="E59" s="20" t="str">
        <f t="shared" si="9"/>
        <v>€0.0312</v>
      </c>
      <c r="F59" s="21" t="str">
        <f t="shared" si="10"/>
        <v>€0.0312</v>
      </c>
      <c r="G59" s="22" t="str">
        <f t="shared" si="11"/>
        <v>€0.0312</v>
      </c>
      <c r="H59" s="23"/>
      <c r="M59" s="24">
        <v>0</v>
      </c>
      <c r="N59" s="25">
        <v>3.1199999999999999E-2</v>
      </c>
      <c r="O59" s="25">
        <v>3.1199999999999999E-2</v>
      </c>
      <c r="P59" s="26">
        <v>3.1199999999999999E-2</v>
      </c>
    </row>
    <row r="60" spans="2:16" s="8" customFormat="1" ht="24.75" customHeight="1" x14ac:dyDescent="0.25">
      <c r="B60" s="17">
        <v>35290041</v>
      </c>
      <c r="C60" s="18" t="s">
        <v>47</v>
      </c>
      <c r="D60" s="19" t="str">
        <f t="shared" si="8"/>
        <v>€0.0000</v>
      </c>
      <c r="E60" s="20" t="str">
        <f t="shared" si="9"/>
        <v>€0.0312</v>
      </c>
      <c r="F60" s="21" t="str">
        <f t="shared" si="10"/>
        <v>€0.0312</v>
      </c>
      <c r="G60" s="22" t="str">
        <f t="shared" si="11"/>
        <v>€0.0312</v>
      </c>
      <c r="H60" s="23"/>
      <c r="M60" s="24">
        <v>0</v>
      </c>
      <c r="N60" s="25">
        <v>3.1199999999999999E-2</v>
      </c>
      <c r="O60" s="25">
        <v>3.1199999999999999E-2</v>
      </c>
      <c r="P60" s="26">
        <v>3.1199999999999999E-2</v>
      </c>
    </row>
    <row r="61" spans="2:16" s="8" customFormat="1" ht="24.75" customHeight="1" x14ac:dyDescent="0.25">
      <c r="B61" s="17">
        <v>35290140</v>
      </c>
      <c r="C61" s="18" t="s">
        <v>47</v>
      </c>
      <c r="D61" s="19" t="str">
        <f t="shared" si="8"/>
        <v>€0.0000</v>
      </c>
      <c r="E61" s="20" t="str">
        <f t="shared" si="9"/>
        <v>€0.0312</v>
      </c>
      <c r="F61" s="21" t="str">
        <f t="shared" si="10"/>
        <v>€0.0312</v>
      </c>
      <c r="G61" s="22" t="str">
        <f t="shared" si="11"/>
        <v>€0.0312</v>
      </c>
      <c r="H61" s="23"/>
      <c r="M61" s="24">
        <v>0</v>
      </c>
      <c r="N61" s="25">
        <v>3.1199999999999999E-2</v>
      </c>
      <c r="O61" s="25">
        <v>3.1199999999999999E-2</v>
      </c>
      <c r="P61" s="26">
        <v>3.1199999999999999E-2</v>
      </c>
    </row>
    <row r="62" spans="2:16" s="8" customFormat="1" ht="24.75" customHeight="1" x14ac:dyDescent="0.25">
      <c r="B62" s="17">
        <v>35290141</v>
      </c>
      <c r="C62" s="18" t="s">
        <v>47</v>
      </c>
      <c r="D62" s="19" t="str">
        <f t="shared" si="8"/>
        <v>€0.0000</v>
      </c>
      <c r="E62" s="20" t="str">
        <f t="shared" si="9"/>
        <v>€0.0312</v>
      </c>
      <c r="F62" s="21" t="str">
        <f t="shared" si="10"/>
        <v>€0.0312</v>
      </c>
      <c r="G62" s="22" t="str">
        <f t="shared" si="11"/>
        <v>€0.0312</v>
      </c>
      <c r="H62" s="23"/>
      <c r="M62" s="24">
        <v>0</v>
      </c>
      <c r="N62" s="25">
        <v>3.1199999999999999E-2</v>
      </c>
      <c r="O62" s="25">
        <v>3.1199999999999999E-2</v>
      </c>
      <c r="P62" s="26">
        <v>3.1199999999999999E-2</v>
      </c>
    </row>
    <row r="63" spans="2:16" s="8" customFormat="1" ht="24.75" customHeight="1" x14ac:dyDescent="0.25">
      <c r="B63" s="17">
        <v>35290540</v>
      </c>
      <c r="C63" s="18" t="s">
        <v>47</v>
      </c>
      <c r="D63" s="19" t="str">
        <f t="shared" si="8"/>
        <v>€0.0000</v>
      </c>
      <c r="E63" s="20" t="str">
        <f t="shared" si="9"/>
        <v>€0.0312</v>
      </c>
      <c r="F63" s="21" t="str">
        <f t="shared" si="10"/>
        <v>€0.0312</v>
      </c>
      <c r="G63" s="22" t="str">
        <f t="shared" si="11"/>
        <v>€0.0312</v>
      </c>
      <c r="H63" s="23"/>
      <c r="M63" s="24">
        <v>0</v>
      </c>
      <c r="N63" s="25">
        <v>3.1199999999999999E-2</v>
      </c>
      <c r="O63" s="25">
        <v>3.1199999999999999E-2</v>
      </c>
      <c r="P63" s="26">
        <v>3.1199999999999999E-2</v>
      </c>
    </row>
    <row r="64" spans="2:16" s="8" customFormat="1" ht="24.75" customHeight="1" x14ac:dyDescent="0.25">
      <c r="B64" s="17">
        <v>35290541</v>
      </c>
      <c r="C64" s="18" t="s">
        <v>47</v>
      </c>
      <c r="D64" s="19" t="str">
        <f t="shared" si="8"/>
        <v>€0.0000</v>
      </c>
      <c r="E64" s="20" t="str">
        <f t="shared" si="9"/>
        <v>€0.0312</v>
      </c>
      <c r="F64" s="21" t="str">
        <f t="shared" si="10"/>
        <v>€0.0312</v>
      </c>
      <c r="G64" s="22" t="str">
        <f t="shared" si="11"/>
        <v>€0.0312</v>
      </c>
      <c r="H64" s="23"/>
      <c r="M64" s="24">
        <v>0</v>
      </c>
      <c r="N64" s="25">
        <v>3.1199999999999999E-2</v>
      </c>
      <c r="O64" s="25">
        <v>3.1199999999999999E-2</v>
      </c>
      <c r="P64" s="26">
        <v>3.1199999999999999E-2</v>
      </c>
    </row>
    <row r="65" spans="2:16" s="8" customFormat="1" ht="24.75" customHeight="1" x14ac:dyDescent="0.25">
      <c r="B65" s="17">
        <v>35290050</v>
      </c>
      <c r="C65" s="18" t="s">
        <v>47</v>
      </c>
      <c r="D65" s="19" t="str">
        <f t="shared" si="8"/>
        <v>€0.0000</v>
      </c>
      <c r="E65" s="20" t="str">
        <f t="shared" si="9"/>
        <v>€0.0312</v>
      </c>
      <c r="F65" s="21" t="str">
        <f t="shared" si="10"/>
        <v>€0.0312</v>
      </c>
      <c r="G65" s="22" t="str">
        <f t="shared" si="11"/>
        <v>€0.0312</v>
      </c>
      <c r="H65" s="23"/>
      <c r="M65" s="24">
        <v>0</v>
      </c>
      <c r="N65" s="25">
        <v>3.1199999999999999E-2</v>
      </c>
      <c r="O65" s="25">
        <v>3.1199999999999999E-2</v>
      </c>
      <c r="P65" s="26">
        <v>3.1199999999999999E-2</v>
      </c>
    </row>
    <row r="66" spans="2:16" s="8" customFormat="1" ht="24.75" customHeight="1" x14ac:dyDescent="0.25">
      <c r="B66" s="17">
        <v>35290051</v>
      </c>
      <c r="C66" s="18" t="s">
        <v>47</v>
      </c>
      <c r="D66" s="19" t="str">
        <f t="shared" si="8"/>
        <v>€0.0000</v>
      </c>
      <c r="E66" s="20" t="str">
        <f t="shared" si="9"/>
        <v>€0.0312</v>
      </c>
      <c r="F66" s="21" t="str">
        <f t="shared" si="10"/>
        <v>€0.0312</v>
      </c>
      <c r="G66" s="22" t="str">
        <f t="shared" si="11"/>
        <v>€0.0312</v>
      </c>
      <c r="H66" s="23"/>
      <c r="M66" s="24">
        <v>0</v>
      </c>
      <c r="N66" s="25">
        <v>3.1199999999999999E-2</v>
      </c>
      <c r="O66" s="25">
        <v>3.1199999999999999E-2</v>
      </c>
      <c r="P66" s="26">
        <v>3.1199999999999999E-2</v>
      </c>
    </row>
    <row r="67" spans="2:16" s="8" customFormat="1" ht="24.75" customHeight="1" x14ac:dyDescent="0.25">
      <c r="B67" s="17">
        <v>35290150</v>
      </c>
      <c r="C67" s="18" t="s">
        <v>47</v>
      </c>
      <c r="D67" s="19" t="str">
        <f t="shared" si="8"/>
        <v>€0.0000</v>
      </c>
      <c r="E67" s="20" t="str">
        <f t="shared" si="9"/>
        <v>€0.0312</v>
      </c>
      <c r="F67" s="21" t="str">
        <f t="shared" si="10"/>
        <v>€0.0312</v>
      </c>
      <c r="G67" s="22" t="str">
        <f t="shared" si="11"/>
        <v>€0.0312</v>
      </c>
      <c r="H67" s="23"/>
      <c r="M67" s="24">
        <v>0</v>
      </c>
      <c r="N67" s="25">
        <v>3.1199999999999999E-2</v>
      </c>
      <c r="O67" s="25">
        <v>3.1199999999999999E-2</v>
      </c>
      <c r="P67" s="26">
        <v>3.1199999999999999E-2</v>
      </c>
    </row>
    <row r="68" spans="2:16" s="8" customFormat="1" ht="24.75" customHeight="1" x14ac:dyDescent="0.25">
      <c r="B68" s="17">
        <v>35290151</v>
      </c>
      <c r="C68" s="18" t="s">
        <v>47</v>
      </c>
      <c r="D68" s="19" t="str">
        <f t="shared" si="8"/>
        <v>€0.0000</v>
      </c>
      <c r="E68" s="20" t="str">
        <f t="shared" si="9"/>
        <v>€0.0312</v>
      </c>
      <c r="F68" s="21" t="str">
        <f t="shared" si="10"/>
        <v>€0.0312</v>
      </c>
      <c r="G68" s="22" t="str">
        <f t="shared" si="11"/>
        <v>€0.0312</v>
      </c>
      <c r="H68" s="23"/>
      <c r="M68" s="24">
        <v>0</v>
      </c>
      <c r="N68" s="25">
        <v>3.1199999999999999E-2</v>
      </c>
      <c r="O68" s="25">
        <v>3.1199999999999999E-2</v>
      </c>
      <c r="P68" s="26">
        <v>3.1199999999999999E-2</v>
      </c>
    </row>
    <row r="69" spans="2:16" s="8" customFormat="1" ht="24.75" customHeight="1" x14ac:dyDescent="0.25">
      <c r="B69" s="17">
        <v>35290550</v>
      </c>
      <c r="C69" s="18" t="s">
        <v>47</v>
      </c>
      <c r="D69" s="19" t="str">
        <f t="shared" si="8"/>
        <v>€0.0000</v>
      </c>
      <c r="E69" s="20" t="str">
        <f t="shared" si="9"/>
        <v>€0.0312</v>
      </c>
      <c r="F69" s="21" t="str">
        <f t="shared" si="10"/>
        <v>€0.0312</v>
      </c>
      <c r="G69" s="22" t="str">
        <f t="shared" si="11"/>
        <v>€0.0312</v>
      </c>
      <c r="H69" s="23"/>
      <c r="M69" s="24">
        <v>0</v>
      </c>
      <c r="N69" s="25">
        <v>3.1199999999999999E-2</v>
      </c>
      <c r="O69" s="25">
        <v>3.1199999999999999E-2</v>
      </c>
      <c r="P69" s="26">
        <v>3.1199999999999999E-2</v>
      </c>
    </row>
    <row r="70" spans="2:16" s="8" customFormat="1" ht="24.75" customHeight="1" x14ac:dyDescent="0.25">
      <c r="B70" s="17">
        <v>35290551</v>
      </c>
      <c r="C70" s="18" t="s">
        <v>47</v>
      </c>
      <c r="D70" s="19" t="str">
        <f t="shared" si="8"/>
        <v>€0.0000</v>
      </c>
      <c r="E70" s="20" t="str">
        <f t="shared" si="9"/>
        <v>€0.0312</v>
      </c>
      <c r="F70" s="21" t="str">
        <f t="shared" si="10"/>
        <v>€0.0312</v>
      </c>
      <c r="G70" s="22" t="str">
        <f t="shared" si="11"/>
        <v>€0.0312</v>
      </c>
      <c r="H70" s="23"/>
      <c r="M70" s="24">
        <v>0</v>
      </c>
      <c r="N70" s="25">
        <v>3.1199999999999999E-2</v>
      </c>
      <c r="O70" s="25">
        <v>3.1199999999999999E-2</v>
      </c>
      <c r="P70" s="26">
        <v>3.1199999999999999E-2</v>
      </c>
    </row>
    <row r="71" spans="2:16" s="8" customFormat="1" ht="24.75" customHeight="1" x14ac:dyDescent="0.25">
      <c r="B71" s="17">
        <v>35290060</v>
      </c>
      <c r="C71" s="18" t="s">
        <v>47</v>
      </c>
      <c r="D71" s="19" t="str">
        <f t="shared" si="8"/>
        <v>€0.0000</v>
      </c>
      <c r="E71" s="20" t="str">
        <f t="shared" si="9"/>
        <v>€0.0312</v>
      </c>
      <c r="F71" s="21" t="str">
        <f t="shared" si="10"/>
        <v>€0.0312</v>
      </c>
      <c r="G71" s="22" t="str">
        <f t="shared" si="11"/>
        <v>€0.0312</v>
      </c>
      <c r="H71" s="23"/>
      <c r="M71" s="24">
        <v>0</v>
      </c>
      <c r="N71" s="25">
        <v>3.1199999999999999E-2</v>
      </c>
      <c r="O71" s="25">
        <v>3.1199999999999999E-2</v>
      </c>
      <c r="P71" s="26">
        <v>3.1199999999999999E-2</v>
      </c>
    </row>
    <row r="72" spans="2:16" s="8" customFormat="1" ht="24.75" customHeight="1" x14ac:dyDescent="0.25">
      <c r="B72" s="17">
        <v>35290061</v>
      </c>
      <c r="C72" s="18" t="s">
        <v>47</v>
      </c>
      <c r="D72" s="19" t="str">
        <f t="shared" si="8"/>
        <v>€0.0000</v>
      </c>
      <c r="E72" s="20" t="str">
        <f t="shared" si="9"/>
        <v>€0.0312</v>
      </c>
      <c r="F72" s="21" t="str">
        <f t="shared" si="10"/>
        <v>€0.0312</v>
      </c>
      <c r="G72" s="22" t="str">
        <f t="shared" si="11"/>
        <v>€0.0312</v>
      </c>
      <c r="H72" s="23"/>
      <c r="M72" s="24">
        <v>0</v>
      </c>
      <c r="N72" s="25">
        <v>3.1199999999999999E-2</v>
      </c>
      <c r="O72" s="25">
        <v>3.1199999999999999E-2</v>
      </c>
      <c r="P72" s="26">
        <v>3.1199999999999999E-2</v>
      </c>
    </row>
    <row r="73" spans="2:16" s="8" customFormat="1" ht="24.75" customHeight="1" x14ac:dyDescent="0.25">
      <c r="B73" s="17">
        <v>35290160</v>
      </c>
      <c r="C73" s="18" t="s">
        <v>47</v>
      </c>
      <c r="D73" s="19" t="str">
        <f t="shared" si="8"/>
        <v>€0.0000</v>
      </c>
      <c r="E73" s="20" t="str">
        <f t="shared" si="9"/>
        <v>€0.0312</v>
      </c>
      <c r="F73" s="21" t="str">
        <f t="shared" si="10"/>
        <v>€0.0312</v>
      </c>
      <c r="G73" s="22" t="str">
        <f t="shared" si="11"/>
        <v>€0.0312</v>
      </c>
      <c r="H73" s="23"/>
      <c r="M73" s="24">
        <v>0</v>
      </c>
      <c r="N73" s="25">
        <v>3.1199999999999999E-2</v>
      </c>
      <c r="O73" s="25">
        <v>3.1199999999999999E-2</v>
      </c>
      <c r="P73" s="26">
        <v>3.1199999999999999E-2</v>
      </c>
    </row>
    <row r="74" spans="2:16" s="8" customFormat="1" ht="24.75" customHeight="1" x14ac:dyDescent="0.25">
      <c r="B74" s="17">
        <v>35290161</v>
      </c>
      <c r="C74" s="18" t="s">
        <v>47</v>
      </c>
      <c r="D74" s="19" t="str">
        <f t="shared" si="8"/>
        <v>€0.0000</v>
      </c>
      <c r="E74" s="20" t="str">
        <f t="shared" si="9"/>
        <v>€0.0312</v>
      </c>
      <c r="F74" s="21" t="str">
        <f t="shared" si="10"/>
        <v>€0.0312</v>
      </c>
      <c r="G74" s="22" t="str">
        <f t="shared" si="11"/>
        <v>€0.0312</v>
      </c>
      <c r="H74" s="23"/>
      <c r="M74" s="24">
        <v>0</v>
      </c>
      <c r="N74" s="25">
        <v>3.1199999999999999E-2</v>
      </c>
      <c r="O74" s="25">
        <v>3.1199999999999999E-2</v>
      </c>
      <c r="P74" s="26">
        <v>3.1199999999999999E-2</v>
      </c>
    </row>
    <row r="75" spans="2:16" s="8" customFormat="1" ht="24.75" customHeight="1" x14ac:dyDescent="0.25">
      <c r="B75" s="17">
        <v>35290560</v>
      </c>
      <c r="C75" s="18" t="s">
        <v>47</v>
      </c>
      <c r="D75" s="19" t="str">
        <f t="shared" si="8"/>
        <v>€0.0000</v>
      </c>
      <c r="E75" s="20" t="str">
        <f t="shared" si="9"/>
        <v>€0.0312</v>
      </c>
      <c r="F75" s="21" t="str">
        <f t="shared" si="10"/>
        <v>€0.0312</v>
      </c>
      <c r="G75" s="22" t="str">
        <f t="shared" si="11"/>
        <v>€0.0312</v>
      </c>
      <c r="H75" s="23"/>
      <c r="M75" s="24">
        <v>0</v>
      </c>
      <c r="N75" s="25">
        <v>3.1199999999999999E-2</v>
      </c>
      <c r="O75" s="25">
        <v>3.1199999999999999E-2</v>
      </c>
      <c r="P75" s="26">
        <v>3.1199999999999999E-2</v>
      </c>
    </row>
    <row r="76" spans="2:16" s="8" customFormat="1" ht="24.75" customHeight="1" x14ac:dyDescent="0.25">
      <c r="B76" s="17">
        <v>35290561</v>
      </c>
      <c r="C76" s="18" t="s">
        <v>47</v>
      </c>
      <c r="D76" s="19" t="str">
        <f t="shared" si="8"/>
        <v>€0.0000</v>
      </c>
      <c r="E76" s="20" t="str">
        <f t="shared" si="9"/>
        <v>€0.0312</v>
      </c>
      <c r="F76" s="21" t="str">
        <f t="shared" si="10"/>
        <v>€0.0312</v>
      </c>
      <c r="G76" s="22" t="str">
        <f t="shared" si="11"/>
        <v>€0.0312</v>
      </c>
      <c r="H76" s="23"/>
      <c r="M76" s="24">
        <v>0</v>
      </c>
      <c r="N76" s="25">
        <v>3.1199999999999999E-2</v>
      </c>
      <c r="O76" s="25">
        <v>3.1199999999999999E-2</v>
      </c>
      <c r="P76" s="26">
        <v>3.1199999999999999E-2</v>
      </c>
    </row>
    <row r="77" spans="2:16" s="8" customFormat="1" ht="24.75" customHeight="1" x14ac:dyDescent="0.25">
      <c r="B77" s="17">
        <v>35290070</v>
      </c>
      <c r="C77" s="18" t="s">
        <v>47</v>
      </c>
      <c r="D77" s="19" t="str">
        <f t="shared" si="8"/>
        <v>€0.0000</v>
      </c>
      <c r="E77" s="20" t="str">
        <f t="shared" si="9"/>
        <v>€0.0312</v>
      </c>
      <c r="F77" s="21" t="str">
        <f t="shared" si="10"/>
        <v>€0.0312</v>
      </c>
      <c r="G77" s="22" t="str">
        <f t="shared" si="11"/>
        <v>€0.0312</v>
      </c>
      <c r="H77" s="23"/>
      <c r="M77" s="24">
        <v>0</v>
      </c>
      <c r="N77" s="25">
        <v>3.1199999999999999E-2</v>
      </c>
      <c r="O77" s="25">
        <v>3.1199999999999999E-2</v>
      </c>
      <c r="P77" s="26">
        <v>3.1199999999999999E-2</v>
      </c>
    </row>
    <row r="78" spans="2:16" s="8" customFormat="1" ht="24.75" customHeight="1" x14ac:dyDescent="0.25">
      <c r="B78" s="17">
        <v>35290071</v>
      </c>
      <c r="C78" s="18" t="s">
        <v>47</v>
      </c>
      <c r="D78" s="19" t="str">
        <f t="shared" si="8"/>
        <v>€0.0000</v>
      </c>
      <c r="E78" s="20" t="str">
        <f t="shared" si="9"/>
        <v>€0.0312</v>
      </c>
      <c r="F78" s="21" t="str">
        <f t="shared" si="10"/>
        <v>€0.0312</v>
      </c>
      <c r="G78" s="22" t="str">
        <f t="shared" si="11"/>
        <v>€0.0312</v>
      </c>
      <c r="H78" s="23"/>
      <c r="M78" s="24">
        <v>0</v>
      </c>
      <c r="N78" s="25">
        <v>3.1199999999999999E-2</v>
      </c>
      <c r="O78" s="25">
        <v>3.1199999999999999E-2</v>
      </c>
      <c r="P78" s="26">
        <v>3.1199999999999999E-2</v>
      </c>
    </row>
    <row r="79" spans="2:16" s="8" customFormat="1" ht="24.75" customHeight="1" x14ac:dyDescent="0.25">
      <c r="B79" s="17">
        <v>35290170</v>
      </c>
      <c r="C79" s="18" t="s">
        <v>47</v>
      </c>
      <c r="D79" s="19" t="str">
        <f t="shared" si="8"/>
        <v>€0.0000</v>
      </c>
      <c r="E79" s="20" t="str">
        <f t="shared" si="9"/>
        <v>€0.0312</v>
      </c>
      <c r="F79" s="21" t="str">
        <f t="shared" si="10"/>
        <v>€0.0312</v>
      </c>
      <c r="G79" s="22" t="str">
        <f t="shared" si="11"/>
        <v>€0.0312</v>
      </c>
      <c r="H79" s="23"/>
      <c r="M79" s="24">
        <v>0</v>
      </c>
      <c r="N79" s="25">
        <v>3.1199999999999999E-2</v>
      </c>
      <c r="O79" s="25">
        <v>3.1199999999999999E-2</v>
      </c>
      <c r="P79" s="26">
        <v>3.1199999999999999E-2</v>
      </c>
    </row>
    <row r="80" spans="2:16" s="8" customFormat="1" ht="24.75" customHeight="1" x14ac:dyDescent="0.25">
      <c r="B80" s="17">
        <v>35290171</v>
      </c>
      <c r="C80" s="18" t="s">
        <v>47</v>
      </c>
      <c r="D80" s="19" t="str">
        <f t="shared" si="8"/>
        <v>€0.0000</v>
      </c>
      <c r="E80" s="20" t="str">
        <f t="shared" si="9"/>
        <v>€0.0312</v>
      </c>
      <c r="F80" s="21" t="str">
        <f t="shared" si="10"/>
        <v>€0.0312</v>
      </c>
      <c r="G80" s="22" t="str">
        <f t="shared" si="11"/>
        <v>€0.0312</v>
      </c>
      <c r="H80" s="23"/>
      <c r="M80" s="24">
        <v>0</v>
      </c>
      <c r="N80" s="25">
        <v>3.1199999999999999E-2</v>
      </c>
      <c r="O80" s="25">
        <v>3.1199999999999999E-2</v>
      </c>
      <c r="P80" s="26">
        <v>3.1199999999999999E-2</v>
      </c>
    </row>
    <row r="81" spans="2:16" s="8" customFormat="1" ht="24.75" customHeight="1" x14ac:dyDescent="0.25">
      <c r="B81" s="17">
        <v>35290570</v>
      </c>
      <c r="C81" s="18" t="s">
        <v>47</v>
      </c>
      <c r="D81" s="19" t="str">
        <f t="shared" si="8"/>
        <v>€0.0000</v>
      </c>
      <c r="E81" s="20" t="str">
        <f t="shared" si="9"/>
        <v>€0.0312</v>
      </c>
      <c r="F81" s="21" t="str">
        <f t="shared" si="10"/>
        <v>€0.0312</v>
      </c>
      <c r="G81" s="22" t="str">
        <f t="shared" si="11"/>
        <v>€0.0312</v>
      </c>
      <c r="H81" s="23"/>
      <c r="M81" s="24">
        <v>0</v>
      </c>
      <c r="N81" s="25">
        <v>3.1199999999999999E-2</v>
      </c>
      <c r="O81" s="25">
        <v>3.1199999999999999E-2</v>
      </c>
      <c r="P81" s="26">
        <v>3.1199999999999999E-2</v>
      </c>
    </row>
    <row r="82" spans="2:16" s="8" customFormat="1" ht="24.75" customHeight="1" x14ac:dyDescent="0.25">
      <c r="B82" s="17">
        <v>35290571</v>
      </c>
      <c r="C82" s="18" t="s">
        <v>47</v>
      </c>
      <c r="D82" s="19" t="str">
        <f t="shared" si="8"/>
        <v>€0.0000</v>
      </c>
      <c r="E82" s="20" t="str">
        <f t="shared" si="9"/>
        <v>€0.0312</v>
      </c>
      <c r="F82" s="21" t="str">
        <f t="shared" si="10"/>
        <v>€0.0312</v>
      </c>
      <c r="G82" s="22" t="str">
        <f t="shared" si="11"/>
        <v>€0.0312</v>
      </c>
      <c r="H82" s="23"/>
      <c r="M82" s="24">
        <v>0</v>
      </c>
      <c r="N82" s="25">
        <v>3.1199999999999999E-2</v>
      </c>
      <c r="O82" s="25">
        <v>3.1199999999999999E-2</v>
      </c>
      <c r="P82" s="26">
        <v>3.1199999999999999E-2</v>
      </c>
    </row>
    <row r="83" spans="2:16" s="8" customFormat="1" ht="24.75" customHeight="1" x14ac:dyDescent="0.25">
      <c r="B83" s="17">
        <v>35290080</v>
      </c>
      <c r="C83" s="18" t="s">
        <v>47</v>
      </c>
      <c r="D83" s="19" t="str">
        <f t="shared" si="8"/>
        <v>€0.0000</v>
      </c>
      <c r="E83" s="20" t="str">
        <f t="shared" si="9"/>
        <v>€0.0312</v>
      </c>
      <c r="F83" s="21" t="str">
        <f t="shared" si="10"/>
        <v>€0.0312</v>
      </c>
      <c r="G83" s="22" t="str">
        <f t="shared" si="11"/>
        <v>€0.0312</v>
      </c>
      <c r="H83" s="23"/>
      <c r="M83" s="24">
        <v>0</v>
      </c>
      <c r="N83" s="25">
        <v>3.1199999999999999E-2</v>
      </c>
      <c r="O83" s="25">
        <v>3.1199999999999999E-2</v>
      </c>
      <c r="P83" s="26">
        <v>3.1199999999999999E-2</v>
      </c>
    </row>
    <row r="84" spans="2:16" s="8" customFormat="1" ht="24.75" customHeight="1" x14ac:dyDescent="0.25">
      <c r="B84" s="17">
        <v>35290081</v>
      </c>
      <c r="C84" s="18" t="s">
        <v>47</v>
      </c>
      <c r="D84" s="19" t="str">
        <f t="shared" si="8"/>
        <v>€0.0000</v>
      </c>
      <c r="E84" s="20" t="str">
        <f t="shared" si="9"/>
        <v>€0.0312</v>
      </c>
      <c r="F84" s="21" t="str">
        <f t="shared" si="10"/>
        <v>€0.0312</v>
      </c>
      <c r="G84" s="22" t="str">
        <f t="shared" si="11"/>
        <v>€0.0312</v>
      </c>
      <c r="H84" s="23"/>
      <c r="M84" s="24">
        <v>0</v>
      </c>
      <c r="N84" s="25">
        <v>3.1199999999999999E-2</v>
      </c>
      <c r="O84" s="25">
        <v>3.1199999999999999E-2</v>
      </c>
      <c r="P84" s="26">
        <v>3.1199999999999999E-2</v>
      </c>
    </row>
    <row r="85" spans="2:16" s="8" customFormat="1" ht="24.75" customHeight="1" x14ac:dyDescent="0.25">
      <c r="B85" s="17">
        <v>35290180</v>
      </c>
      <c r="C85" s="18" t="s">
        <v>47</v>
      </c>
      <c r="D85" s="19" t="str">
        <f t="shared" si="8"/>
        <v>€0.0000</v>
      </c>
      <c r="E85" s="20" t="str">
        <f t="shared" si="9"/>
        <v>€0.0312</v>
      </c>
      <c r="F85" s="21" t="str">
        <f t="shared" si="10"/>
        <v>€0.0312</v>
      </c>
      <c r="G85" s="22" t="str">
        <f t="shared" si="11"/>
        <v>€0.0312</v>
      </c>
      <c r="H85" s="23"/>
      <c r="M85" s="24">
        <v>0</v>
      </c>
      <c r="N85" s="25">
        <v>3.1199999999999999E-2</v>
      </c>
      <c r="O85" s="25">
        <v>3.1199999999999999E-2</v>
      </c>
      <c r="P85" s="26">
        <v>3.1199999999999999E-2</v>
      </c>
    </row>
    <row r="86" spans="2:16" s="8" customFormat="1" ht="24.75" customHeight="1" x14ac:dyDescent="0.25">
      <c r="B86" s="17">
        <v>35290181</v>
      </c>
      <c r="C86" s="18" t="s">
        <v>47</v>
      </c>
      <c r="D86" s="19" t="str">
        <f t="shared" si="8"/>
        <v>€0.0000</v>
      </c>
      <c r="E86" s="20" t="str">
        <f t="shared" si="9"/>
        <v>€0.0312</v>
      </c>
      <c r="F86" s="21" t="str">
        <f t="shared" si="10"/>
        <v>€0.0312</v>
      </c>
      <c r="G86" s="22" t="str">
        <f t="shared" si="11"/>
        <v>€0.0312</v>
      </c>
      <c r="H86" s="23"/>
      <c r="M86" s="24">
        <v>0</v>
      </c>
      <c r="N86" s="25">
        <v>3.1199999999999999E-2</v>
      </c>
      <c r="O86" s="25">
        <v>3.1199999999999999E-2</v>
      </c>
      <c r="P86" s="26">
        <v>3.1199999999999999E-2</v>
      </c>
    </row>
    <row r="87" spans="2:16" s="8" customFormat="1" ht="24.75" customHeight="1" x14ac:dyDescent="0.25">
      <c r="B87" s="17">
        <v>35290580</v>
      </c>
      <c r="C87" s="18" t="s">
        <v>47</v>
      </c>
      <c r="D87" s="19" t="str">
        <f t="shared" si="8"/>
        <v>€0.0000</v>
      </c>
      <c r="E87" s="20" t="str">
        <f t="shared" si="9"/>
        <v>€0.0312</v>
      </c>
      <c r="F87" s="21" t="str">
        <f t="shared" si="10"/>
        <v>€0.0312</v>
      </c>
      <c r="G87" s="22" t="str">
        <f t="shared" si="11"/>
        <v>€0.0312</v>
      </c>
      <c r="H87" s="23"/>
      <c r="M87" s="24">
        <v>0</v>
      </c>
      <c r="N87" s="25">
        <v>3.1199999999999999E-2</v>
      </c>
      <c r="O87" s="25">
        <v>3.1199999999999999E-2</v>
      </c>
      <c r="P87" s="26">
        <v>3.1199999999999999E-2</v>
      </c>
    </row>
    <row r="88" spans="2:16" s="8" customFormat="1" ht="24.75" customHeight="1" x14ac:dyDescent="0.25">
      <c r="B88" s="17">
        <v>35290581</v>
      </c>
      <c r="C88" s="18" t="s">
        <v>47</v>
      </c>
      <c r="D88" s="19" t="str">
        <f t="shared" si="8"/>
        <v>€0.0000</v>
      </c>
      <c r="E88" s="20" t="str">
        <f t="shared" si="9"/>
        <v>€0.0312</v>
      </c>
      <c r="F88" s="21" t="str">
        <f t="shared" si="10"/>
        <v>€0.0312</v>
      </c>
      <c r="G88" s="22" t="str">
        <f t="shared" si="11"/>
        <v>€0.0312</v>
      </c>
      <c r="H88" s="23"/>
      <c r="M88" s="24">
        <v>0</v>
      </c>
      <c r="N88" s="25">
        <v>3.1199999999999999E-2</v>
      </c>
      <c r="O88" s="25">
        <v>3.1199999999999999E-2</v>
      </c>
      <c r="P88" s="26">
        <v>3.1199999999999999E-2</v>
      </c>
    </row>
    <row r="89" spans="2:16" s="8" customFormat="1" ht="24.75" customHeight="1" x14ac:dyDescent="0.25">
      <c r="B89" s="17">
        <v>35290090</v>
      </c>
      <c r="C89" s="18" t="s">
        <v>47</v>
      </c>
      <c r="D89" s="19" t="str">
        <f t="shared" si="8"/>
        <v>€0.0000</v>
      </c>
      <c r="E89" s="20" t="str">
        <f t="shared" si="9"/>
        <v>€0.0312</v>
      </c>
      <c r="F89" s="21" t="str">
        <f t="shared" si="10"/>
        <v>€0.0312</v>
      </c>
      <c r="G89" s="22" t="str">
        <f t="shared" si="11"/>
        <v>€0.0312</v>
      </c>
      <c r="H89" s="23"/>
      <c r="M89" s="24">
        <v>0</v>
      </c>
      <c r="N89" s="25">
        <v>3.1199999999999999E-2</v>
      </c>
      <c r="O89" s="25">
        <v>3.1199999999999999E-2</v>
      </c>
      <c r="P89" s="26">
        <v>3.1199999999999999E-2</v>
      </c>
    </row>
    <row r="90" spans="2:16" s="8" customFormat="1" ht="24.75" customHeight="1" x14ac:dyDescent="0.25">
      <c r="B90" s="17">
        <v>35290091</v>
      </c>
      <c r="C90" s="18" t="s">
        <v>47</v>
      </c>
      <c r="D90" s="19" t="str">
        <f t="shared" si="8"/>
        <v>€0.0000</v>
      </c>
      <c r="E90" s="20" t="str">
        <f t="shared" si="9"/>
        <v>€0.0312</v>
      </c>
      <c r="F90" s="21" t="str">
        <f t="shared" si="10"/>
        <v>€0.0312</v>
      </c>
      <c r="G90" s="22" t="str">
        <f t="shared" si="11"/>
        <v>€0.0312</v>
      </c>
      <c r="H90" s="23"/>
      <c r="M90" s="24">
        <v>0</v>
      </c>
      <c r="N90" s="25">
        <v>3.1199999999999999E-2</v>
      </c>
      <c r="O90" s="25">
        <v>3.1199999999999999E-2</v>
      </c>
      <c r="P90" s="26">
        <v>3.1199999999999999E-2</v>
      </c>
    </row>
    <row r="91" spans="2:16" s="8" customFormat="1" ht="24.75" customHeight="1" x14ac:dyDescent="0.25">
      <c r="B91" s="17">
        <v>35290190</v>
      </c>
      <c r="C91" s="18" t="s">
        <v>47</v>
      </c>
      <c r="D91" s="19" t="str">
        <f t="shared" si="8"/>
        <v>€0.0000</v>
      </c>
      <c r="E91" s="20" t="str">
        <f t="shared" si="9"/>
        <v>€0.0312</v>
      </c>
      <c r="F91" s="21" t="str">
        <f t="shared" si="10"/>
        <v>€0.0312</v>
      </c>
      <c r="G91" s="22" t="str">
        <f t="shared" si="11"/>
        <v>€0.0312</v>
      </c>
      <c r="H91" s="23"/>
      <c r="M91" s="24">
        <v>0</v>
      </c>
      <c r="N91" s="25">
        <v>3.1199999999999999E-2</v>
      </c>
      <c r="O91" s="25">
        <v>3.1199999999999999E-2</v>
      </c>
      <c r="P91" s="26">
        <v>3.1199999999999999E-2</v>
      </c>
    </row>
    <row r="92" spans="2:16" s="8" customFormat="1" ht="24.75" customHeight="1" x14ac:dyDescent="0.25">
      <c r="B92" s="17">
        <v>35290191</v>
      </c>
      <c r="C92" s="18" t="s">
        <v>47</v>
      </c>
      <c r="D92" s="19" t="str">
        <f t="shared" si="8"/>
        <v>€0.0000</v>
      </c>
      <c r="E92" s="20" t="str">
        <f t="shared" si="9"/>
        <v>€0.0312</v>
      </c>
      <c r="F92" s="21" t="str">
        <f t="shared" si="10"/>
        <v>€0.0312</v>
      </c>
      <c r="G92" s="22" t="str">
        <f t="shared" si="11"/>
        <v>€0.0312</v>
      </c>
      <c r="H92" s="23"/>
      <c r="M92" s="24">
        <v>0</v>
      </c>
      <c r="N92" s="25">
        <v>3.1199999999999999E-2</v>
      </c>
      <c r="O92" s="25">
        <v>3.1199999999999999E-2</v>
      </c>
      <c r="P92" s="26">
        <v>3.1199999999999999E-2</v>
      </c>
    </row>
    <row r="93" spans="2:16" s="8" customFormat="1" ht="24.75" customHeight="1" x14ac:dyDescent="0.25">
      <c r="B93" s="17">
        <v>35290590</v>
      </c>
      <c r="C93" s="18" t="s">
        <v>47</v>
      </c>
      <c r="D93" s="19" t="str">
        <f t="shared" ref="D93:D156" si="12">Currency_symbole&amp;TEXT(ROUND(M93*Currency_converter,4),"#,##0.0000")</f>
        <v>€0.0000</v>
      </c>
      <c r="E93" s="20" t="str">
        <f t="shared" ref="E93:E156" si="13">Currency_symbole&amp;TEXT(ROUND(N93*Currency_converter,4),"#,##0.0000")</f>
        <v>€0.0312</v>
      </c>
      <c r="F93" s="21" t="str">
        <f t="shared" ref="F93:F156" si="14">Currency_symbole&amp;TEXT(ROUND(O93*Currency_converter,4),"#,##0.0000")</f>
        <v>€0.0312</v>
      </c>
      <c r="G93" s="22" t="str">
        <f t="shared" ref="G93:G156" si="15">Currency_symbole&amp;TEXT(ROUND(P93*Currency_converter,4),"#,##0.0000")</f>
        <v>€0.0312</v>
      </c>
      <c r="H93" s="23"/>
      <c r="M93" s="24">
        <v>0</v>
      </c>
      <c r="N93" s="25">
        <v>3.1199999999999999E-2</v>
      </c>
      <c r="O93" s="25">
        <v>3.1199999999999999E-2</v>
      </c>
      <c r="P93" s="26">
        <v>3.1199999999999999E-2</v>
      </c>
    </row>
    <row r="94" spans="2:16" s="8" customFormat="1" ht="24.75" customHeight="1" x14ac:dyDescent="0.25">
      <c r="B94" s="17">
        <v>35290591</v>
      </c>
      <c r="C94" s="18" t="s">
        <v>47</v>
      </c>
      <c r="D94" s="19" t="str">
        <f t="shared" si="12"/>
        <v>€0.0000</v>
      </c>
      <c r="E94" s="20" t="str">
        <f t="shared" si="13"/>
        <v>€0.0312</v>
      </c>
      <c r="F94" s="21" t="str">
        <f t="shared" si="14"/>
        <v>€0.0312</v>
      </c>
      <c r="G94" s="22" t="str">
        <f t="shared" si="15"/>
        <v>€0.0312</v>
      </c>
      <c r="H94" s="23"/>
      <c r="M94" s="24">
        <v>0</v>
      </c>
      <c r="N94" s="25">
        <v>3.1199999999999999E-2</v>
      </c>
      <c r="O94" s="25">
        <v>3.1199999999999999E-2</v>
      </c>
      <c r="P94" s="26">
        <v>3.1199999999999999E-2</v>
      </c>
    </row>
    <row r="95" spans="2:16" s="8" customFormat="1" ht="24.75" customHeight="1" x14ac:dyDescent="0.25">
      <c r="B95" s="17">
        <v>35290043006</v>
      </c>
      <c r="C95" s="18" t="s">
        <v>47</v>
      </c>
      <c r="D95" s="19" t="str">
        <f t="shared" si="12"/>
        <v>€0.0000</v>
      </c>
      <c r="E95" s="20" t="str">
        <f t="shared" si="13"/>
        <v>€0.0312</v>
      </c>
      <c r="F95" s="21" t="str">
        <f t="shared" si="14"/>
        <v>€0.0312</v>
      </c>
      <c r="G95" s="22" t="str">
        <f t="shared" si="15"/>
        <v>€0.0312</v>
      </c>
      <c r="H95" s="23"/>
      <c r="M95" s="24">
        <v>0</v>
      </c>
      <c r="N95" s="25">
        <v>3.1199999999999999E-2</v>
      </c>
      <c r="O95" s="25">
        <v>3.1199999999999999E-2</v>
      </c>
      <c r="P95" s="26">
        <v>3.1199999999999999E-2</v>
      </c>
    </row>
    <row r="96" spans="2:16" s="8" customFormat="1" ht="24.75" customHeight="1" x14ac:dyDescent="0.25">
      <c r="B96" s="17">
        <v>35290002</v>
      </c>
      <c r="C96" s="18" t="s">
        <v>48</v>
      </c>
      <c r="D96" s="19" t="str">
        <f t="shared" si="12"/>
        <v>€0.0000</v>
      </c>
      <c r="E96" s="20" t="str">
        <f t="shared" si="13"/>
        <v>€0.1566</v>
      </c>
      <c r="F96" s="21" t="str">
        <f t="shared" si="14"/>
        <v>€0.1566</v>
      </c>
      <c r="G96" s="22" t="str">
        <f t="shared" si="15"/>
        <v>€0.1566</v>
      </c>
      <c r="H96" s="23"/>
      <c r="M96" s="24">
        <v>0</v>
      </c>
      <c r="N96" s="25">
        <v>0.15659999999999999</v>
      </c>
      <c r="O96" s="25">
        <v>0.15659999999999999</v>
      </c>
      <c r="P96" s="26">
        <v>0.15659999999999999</v>
      </c>
    </row>
    <row r="97" spans="2:16" s="8" customFormat="1" ht="24.75" customHeight="1" x14ac:dyDescent="0.25">
      <c r="B97" s="17">
        <v>35290102</v>
      </c>
      <c r="C97" s="18" t="s">
        <v>48</v>
      </c>
      <c r="D97" s="19" t="str">
        <f t="shared" si="12"/>
        <v>€0.0000</v>
      </c>
      <c r="E97" s="20" t="str">
        <f t="shared" si="13"/>
        <v>€0.1566</v>
      </c>
      <c r="F97" s="21" t="str">
        <f t="shared" si="14"/>
        <v>€0.1566</v>
      </c>
      <c r="G97" s="22" t="str">
        <f t="shared" si="15"/>
        <v>€0.1566</v>
      </c>
      <c r="H97" s="23"/>
      <c r="M97" s="24">
        <v>0</v>
      </c>
      <c r="N97" s="25">
        <v>0.15659999999999999</v>
      </c>
      <c r="O97" s="25">
        <v>0.15659999999999999</v>
      </c>
      <c r="P97" s="26">
        <v>0.15659999999999999</v>
      </c>
    </row>
    <row r="98" spans="2:16" s="8" customFormat="1" ht="24.75" customHeight="1" x14ac:dyDescent="0.25">
      <c r="B98" s="17">
        <v>35290502</v>
      </c>
      <c r="C98" s="18" t="s">
        <v>48</v>
      </c>
      <c r="D98" s="19" t="str">
        <f t="shared" si="12"/>
        <v>€0.0000</v>
      </c>
      <c r="E98" s="20" t="str">
        <f t="shared" si="13"/>
        <v>€0.1566</v>
      </c>
      <c r="F98" s="21" t="str">
        <f t="shared" si="14"/>
        <v>€0.1566</v>
      </c>
      <c r="G98" s="22" t="str">
        <f t="shared" si="15"/>
        <v>€0.1566</v>
      </c>
      <c r="H98" s="23"/>
      <c r="M98" s="24">
        <v>0</v>
      </c>
      <c r="N98" s="25">
        <v>0.15659999999999999</v>
      </c>
      <c r="O98" s="25">
        <v>0.15659999999999999</v>
      </c>
      <c r="P98" s="26">
        <v>0.15659999999999999</v>
      </c>
    </row>
    <row r="99" spans="2:16" s="8" customFormat="1" ht="24.75" customHeight="1" x14ac:dyDescent="0.25">
      <c r="B99" s="17">
        <v>35290012</v>
      </c>
      <c r="C99" s="18" t="s">
        <v>48</v>
      </c>
      <c r="D99" s="19" t="str">
        <f t="shared" si="12"/>
        <v>€0.0000</v>
      </c>
      <c r="E99" s="20" t="str">
        <f t="shared" si="13"/>
        <v>€0.1566</v>
      </c>
      <c r="F99" s="21" t="str">
        <f t="shared" si="14"/>
        <v>€0.1566</v>
      </c>
      <c r="G99" s="22" t="str">
        <f t="shared" si="15"/>
        <v>€0.1566</v>
      </c>
      <c r="H99" s="23"/>
      <c r="M99" s="24">
        <v>0</v>
      </c>
      <c r="N99" s="25">
        <v>0.15659999999999999</v>
      </c>
      <c r="O99" s="25">
        <v>0.15659999999999999</v>
      </c>
      <c r="P99" s="26">
        <v>0.15659999999999999</v>
      </c>
    </row>
    <row r="100" spans="2:16" s="8" customFormat="1" ht="24.75" customHeight="1" x14ac:dyDescent="0.25">
      <c r="B100" s="17">
        <v>35290112</v>
      </c>
      <c r="C100" s="18" t="s">
        <v>48</v>
      </c>
      <c r="D100" s="19" t="str">
        <f t="shared" si="12"/>
        <v>€0.0000</v>
      </c>
      <c r="E100" s="20" t="str">
        <f t="shared" si="13"/>
        <v>€0.1566</v>
      </c>
      <c r="F100" s="21" t="str">
        <f t="shared" si="14"/>
        <v>€0.1566</v>
      </c>
      <c r="G100" s="22" t="str">
        <f t="shared" si="15"/>
        <v>€0.1566</v>
      </c>
      <c r="H100" s="23"/>
      <c r="M100" s="24">
        <v>0</v>
      </c>
      <c r="N100" s="25">
        <v>0.15659999999999999</v>
      </c>
      <c r="O100" s="25">
        <v>0.15659999999999999</v>
      </c>
      <c r="P100" s="26">
        <v>0.15659999999999999</v>
      </c>
    </row>
    <row r="101" spans="2:16" s="8" customFormat="1" ht="24.75" customHeight="1" x14ac:dyDescent="0.25">
      <c r="B101" s="17">
        <v>35290512</v>
      </c>
      <c r="C101" s="18" t="s">
        <v>48</v>
      </c>
      <c r="D101" s="19" t="str">
        <f t="shared" si="12"/>
        <v>€0.0000</v>
      </c>
      <c r="E101" s="20" t="str">
        <f t="shared" si="13"/>
        <v>€0.1566</v>
      </c>
      <c r="F101" s="21" t="str">
        <f t="shared" si="14"/>
        <v>€0.1566</v>
      </c>
      <c r="G101" s="22" t="str">
        <f t="shared" si="15"/>
        <v>€0.1566</v>
      </c>
      <c r="H101" s="23"/>
      <c r="M101" s="24">
        <v>0</v>
      </c>
      <c r="N101" s="25">
        <v>0.15659999999999999</v>
      </c>
      <c r="O101" s="25">
        <v>0.15659999999999999</v>
      </c>
      <c r="P101" s="26">
        <v>0.15659999999999999</v>
      </c>
    </row>
    <row r="102" spans="2:16" s="8" customFormat="1" ht="24.75" customHeight="1" x14ac:dyDescent="0.25">
      <c r="B102" s="17">
        <v>35290122</v>
      </c>
      <c r="C102" s="18" t="s">
        <v>48</v>
      </c>
      <c r="D102" s="19" t="str">
        <f t="shared" si="12"/>
        <v>€0.0000</v>
      </c>
      <c r="E102" s="20" t="str">
        <f t="shared" si="13"/>
        <v>€0.1566</v>
      </c>
      <c r="F102" s="21" t="str">
        <f t="shared" si="14"/>
        <v>€0.1566</v>
      </c>
      <c r="G102" s="22" t="str">
        <f t="shared" si="15"/>
        <v>€0.1566</v>
      </c>
      <c r="H102" s="23"/>
      <c r="M102" s="24">
        <v>0</v>
      </c>
      <c r="N102" s="25">
        <v>0.15659999999999999</v>
      </c>
      <c r="O102" s="25">
        <v>0.15659999999999999</v>
      </c>
      <c r="P102" s="26">
        <v>0.15659999999999999</v>
      </c>
    </row>
    <row r="103" spans="2:16" s="8" customFormat="1" ht="24.75" customHeight="1" x14ac:dyDescent="0.25">
      <c r="B103" s="17">
        <v>35290522</v>
      </c>
      <c r="C103" s="18" t="s">
        <v>48</v>
      </c>
      <c r="D103" s="19" t="str">
        <f t="shared" si="12"/>
        <v>€0.0000</v>
      </c>
      <c r="E103" s="20" t="str">
        <f t="shared" si="13"/>
        <v>€0.1566</v>
      </c>
      <c r="F103" s="21" t="str">
        <f t="shared" si="14"/>
        <v>€0.1566</v>
      </c>
      <c r="G103" s="22" t="str">
        <f t="shared" si="15"/>
        <v>€0.1566</v>
      </c>
      <c r="H103" s="23"/>
      <c r="M103" s="24">
        <v>0</v>
      </c>
      <c r="N103" s="25">
        <v>0.15659999999999999</v>
      </c>
      <c r="O103" s="25">
        <v>0.15659999999999999</v>
      </c>
      <c r="P103" s="26">
        <v>0.15659999999999999</v>
      </c>
    </row>
    <row r="104" spans="2:16" s="8" customFormat="1" ht="24.75" customHeight="1" x14ac:dyDescent="0.25">
      <c r="B104" s="17">
        <v>35290032</v>
      </c>
      <c r="C104" s="18" t="s">
        <v>48</v>
      </c>
      <c r="D104" s="19" t="str">
        <f t="shared" si="12"/>
        <v>€0.0000</v>
      </c>
      <c r="E104" s="20" t="str">
        <f t="shared" si="13"/>
        <v>€0.1566</v>
      </c>
      <c r="F104" s="21" t="str">
        <f t="shared" si="14"/>
        <v>€0.1566</v>
      </c>
      <c r="G104" s="22" t="str">
        <f t="shared" si="15"/>
        <v>€0.1566</v>
      </c>
      <c r="H104" s="23"/>
      <c r="M104" s="24">
        <v>0</v>
      </c>
      <c r="N104" s="25">
        <v>0.15659999999999999</v>
      </c>
      <c r="O104" s="25">
        <v>0.15659999999999999</v>
      </c>
      <c r="P104" s="26">
        <v>0.15659999999999999</v>
      </c>
    </row>
    <row r="105" spans="2:16" s="8" customFormat="1" ht="24.75" customHeight="1" x14ac:dyDescent="0.25">
      <c r="B105" s="17">
        <v>35290132</v>
      </c>
      <c r="C105" s="18" t="s">
        <v>48</v>
      </c>
      <c r="D105" s="19" t="str">
        <f t="shared" si="12"/>
        <v>€0.0000</v>
      </c>
      <c r="E105" s="20" t="str">
        <f t="shared" si="13"/>
        <v>€0.1566</v>
      </c>
      <c r="F105" s="21" t="str">
        <f t="shared" si="14"/>
        <v>€0.1566</v>
      </c>
      <c r="G105" s="22" t="str">
        <f t="shared" si="15"/>
        <v>€0.1566</v>
      </c>
      <c r="H105" s="23"/>
      <c r="M105" s="24">
        <v>0</v>
      </c>
      <c r="N105" s="25">
        <v>0.15659999999999999</v>
      </c>
      <c r="O105" s="25">
        <v>0.15659999999999999</v>
      </c>
      <c r="P105" s="26">
        <v>0.15659999999999999</v>
      </c>
    </row>
    <row r="106" spans="2:16" s="8" customFormat="1" ht="24.75" customHeight="1" x14ac:dyDescent="0.25">
      <c r="B106" s="17">
        <v>35290532</v>
      </c>
      <c r="C106" s="18" t="s">
        <v>48</v>
      </c>
      <c r="D106" s="19" t="str">
        <f t="shared" si="12"/>
        <v>€0.0000</v>
      </c>
      <c r="E106" s="20" t="str">
        <f t="shared" si="13"/>
        <v>€0.1566</v>
      </c>
      <c r="F106" s="21" t="str">
        <f t="shared" si="14"/>
        <v>€0.1566</v>
      </c>
      <c r="G106" s="22" t="str">
        <f t="shared" si="15"/>
        <v>€0.1566</v>
      </c>
      <c r="H106" s="23"/>
      <c r="M106" s="24">
        <v>0</v>
      </c>
      <c r="N106" s="25">
        <v>0.15659999999999999</v>
      </c>
      <c r="O106" s="25">
        <v>0.15659999999999999</v>
      </c>
      <c r="P106" s="26">
        <v>0.15659999999999999</v>
      </c>
    </row>
    <row r="107" spans="2:16" s="8" customFormat="1" ht="24.75" customHeight="1" x14ac:dyDescent="0.25">
      <c r="B107" s="17">
        <v>35290042</v>
      </c>
      <c r="C107" s="18" t="s">
        <v>48</v>
      </c>
      <c r="D107" s="19" t="str">
        <f t="shared" si="12"/>
        <v>€0.0000</v>
      </c>
      <c r="E107" s="20" t="str">
        <f t="shared" si="13"/>
        <v>€0.1566</v>
      </c>
      <c r="F107" s="21" t="str">
        <f t="shared" si="14"/>
        <v>€0.1566</v>
      </c>
      <c r="G107" s="22" t="str">
        <f t="shared" si="15"/>
        <v>€0.1566</v>
      </c>
      <c r="H107" s="23"/>
      <c r="M107" s="24">
        <v>0</v>
      </c>
      <c r="N107" s="25">
        <v>0.15659999999999999</v>
      </c>
      <c r="O107" s="25">
        <v>0.15659999999999999</v>
      </c>
      <c r="P107" s="26">
        <v>0.15659999999999999</v>
      </c>
    </row>
    <row r="108" spans="2:16" s="8" customFormat="1" ht="24.75" customHeight="1" x14ac:dyDescent="0.25">
      <c r="B108" s="17">
        <v>35290142</v>
      </c>
      <c r="C108" s="18" t="s">
        <v>48</v>
      </c>
      <c r="D108" s="19" t="str">
        <f t="shared" si="12"/>
        <v>€0.0000</v>
      </c>
      <c r="E108" s="20" t="str">
        <f t="shared" si="13"/>
        <v>€0.1566</v>
      </c>
      <c r="F108" s="21" t="str">
        <f t="shared" si="14"/>
        <v>€0.1566</v>
      </c>
      <c r="G108" s="22" t="str">
        <f t="shared" si="15"/>
        <v>€0.1566</v>
      </c>
      <c r="H108" s="23"/>
      <c r="M108" s="24">
        <v>0</v>
      </c>
      <c r="N108" s="25">
        <v>0.15659999999999999</v>
      </c>
      <c r="O108" s="25">
        <v>0.15659999999999999</v>
      </c>
      <c r="P108" s="26">
        <v>0.15659999999999999</v>
      </c>
    </row>
    <row r="109" spans="2:16" s="8" customFormat="1" ht="24.75" customHeight="1" x14ac:dyDescent="0.25">
      <c r="B109" s="17">
        <v>35290542</v>
      </c>
      <c r="C109" s="18" t="s">
        <v>48</v>
      </c>
      <c r="D109" s="19" t="str">
        <f t="shared" si="12"/>
        <v>€0.0000</v>
      </c>
      <c r="E109" s="20" t="str">
        <f t="shared" si="13"/>
        <v>€0.1566</v>
      </c>
      <c r="F109" s="21" t="str">
        <f t="shared" si="14"/>
        <v>€0.1566</v>
      </c>
      <c r="G109" s="22" t="str">
        <f t="shared" si="15"/>
        <v>€0.1566</v>
      </c>
      <c r="H109" s="23"/>
      <c r="M109" s="24">
        <v>0</v>
      </c>
      <c r="N109" s="25">
        <v>0.15659999999999999</v>
      </c>
      <c r="O109" s="25">
        <v>0.15659999999999999</v>
      </c>
      <c r="P109" s="26">
        <v>0.15659999999999999</v>
      </c>
    </row>
    <row r="110" spans="2:16" s="8" customFormat="1" ht="24.75" customHeight="1" x14ac:dyDescent="0.25">
      <c r="B110" s="17">
        <v>35290052</v>
      </c>
      <c r="C110" s="18" t="s">
        <v>48</v>
      </c>
      <c r="D110" s="19" t="str">
        <f t="shared" si="12"/>
        <v>€0.0000</v>
      </c>
      <c r="E110" s="20" t="str">
        <f t="shared" si="13"/>
        <v>€0.1566</v>
      </c>
      <c r="F110" s="21" t="str">
        <f t="shared" si="14"/>
        <v>€0.1566</v>
      </c>
      <c r="G110" s="22" t="str">
        <f t="shared" si="15"/>
        <v>€0.1566</v>
      </c>
      <c r="H110" s="23"/>
      <c r="M110" s="24">
        <v>0</v>
      </c>
      <c r="N110" s="25">
        <v>0.15659999999999999</v>
      </c>
      <c r="O110" s="25">
        <v>0.15659999999999999</v>
      </c>
      <c r="P110" s="26">
        <v>0.15659999999999999</v>
      </c>
    </row>
    <row r="111" spans="2:16" s="8" customFormat="1" ht="24.75" customHeight="1" x14ac:dyDescent="0.25">
      <c r="B111" s="17">
        <v>35290152</v>
      </c>
      <c r="C111" s="18" t="s">
        <v>48</v>
      </c>
      <c r="D111" s="19" t="str">
        <f t="shared" si="12"/>
        <v>€0.0000</v>
      </c>
      <c r="E111" s="20" t="str">
        <f t="shared" si="13"/>
        <v>€0.1566</v>
      </c>
      <c r="F111" s="21" t="str">
        <f t="shared" si="14"/>
        <v>€0.1566</v>
      </c>
      <c r="G111" s="22" t="str">
        <f t="shared" si="15"/>
        <v>€0.1566</v>
      </c>
      <c r="H111" s="23"/>
      <c r="M111" s="24">
        <v>0</v>
      </c>
      <c r="N111" s="25">
        <v>0.15659999999999999</v>
      </c>
      <c r="O111" s="25">
        <v>0.15659999999999999</v>
      </c>
      <c r="P111" s="26">
        <v>0.15659999999999999</v>
      </c>
    </row>
    <row r="112" spans="2:16" s="8" customFormat="1" ht="24.75" customHeight="1" x14ac:dyDescent="0.25">
      <c r="B112" s="17">
        <v>35290552</v>
      </c>
      <c r="C112" s="18" t="s">
        <v>48</v>
      </c>
      <c r="D112" s="19" t="str">
        <f t="shared" si="12"/>
        <v>€0.0000</v>
      </c>
      <c r="E112" s="20" t="str">
        <f t="shared" si="13"/>
        <v>€0.1566</v>
      </c>
      <c r="F112" s="21" t="str">
        <f t="shared" si="14"/>
        <v>€0.1566</v>
      </c>
      <c r="G112" s="22" t="str">
        <f t="shared" si="15"/>
        <v>€0.1566</v>
      </c>
      <c r="H112" s="23"/>
      <c r="M112" s="24">
        <v>0</v>
      </c>
      <c r="N112" s="25">
        <v>0.15659999999999999</v>
      </c>
      <c r="O112" s="25">
        <v>0.15659999999999999</v>
      </c>
      <c r="P112" s="26">
        <v>0.15659999999999999</v>
      </c>
    </row>
    <row r="113" spans="2:16" s="8" customFormat="1" ht="24.75" customHeight="1" x14ac:dyDescent="0.25">
      <c r="B113" s="17">
        <v>35290062</v>
      </c>
      <c r="C113" s="18" t="s">
        <v>48</v>
      </c>
      <c r="D113" s="19" t="str">
        <f t="shared" si="12"/>
        <v>€0.0000</v>
      </c>
      <c r="E113" s="20" t="str">
        <f t="shared" si="13"/>
        <v>€0.1566</v>
      </c>
      <c r="F113" s="21" t="str">
        <f t="shared" si="14"/>
        <v>€0.1566</v>
      </c>
      <c r="G113" s="22" t="str">
        <f t="shared" si="15"/>
        <v>€0.1566</v>
      </c>
      <c r="H113" s="23"/>
      <c r="M113" s="24">
        <v>0</v>
      </c>
      <c r="N113" s="25">
        <v>0.15659999999999999</v>
      </c>
      <c r="O113" s="25">
        <v>0.15659999999999999</v>
      </c>
      <c r="P113" s="26">
        <v>0.15659999999999999</v>
      </c>
    </row>
    <row r="114" spans="2:16" s="8" customFormat="1" ht="24.75" customHeight="1" x14ac:dyDescent="0.25">
      <c r="B114" s="17">
        <v>35290162</v>
      </c>
      <c r="C114" s="18" t="s">
        <v>48</v>
      </c>
      <c r="D114" s="19" t="str">
        <f t="shared" si="12"/>
        <v>€0.0000</v>
      </c>
      <c r="E114" s="20" t="str">
        <f t="shared" si="13"/>
        <v>€0.1566</v>
      </c>
      <c r="F114" s="21" t="str">
        <f t="shared" si="14"/>
        <v>€0.1566</v>
      </c>
      <c r="G114" s="22" t="str">
        <f t="shared" si="15"/>
        <v>€0.1566</v>
      </c>
      <c r="H114" s="23"/>
      <c r="M114" s="24">
        <v>0</v>
      </c>
      <c r="N114" s="25">
        <v>0.15659999999999999</v>
      </c>
      <c r="O114" s="25">
        <v>0.15659999999999999</v>
      </c>
      <c r="P114" s="26">
        <v>0.15659999999999999</v>
      </c>
    </row>
    <row r="115" spans="2:16" s="8" customFormat="1" ht="24.75" customHeight="1" x14ac:dyDescent="0.25">
      <c r="B115" s="17">
        <v>35290562</v>
      </c>
      <c r="C115" s="18" t="s">
        <v>48</v>
      </c>
      <c r="D115" s="19" t="str">
        <f t="shared" si="12"/>
        <v>€0.0000</v>
      </c>
      <c r="E115" s="20" t="str">
        <f t="shared" si="13"/>
        <v>€0.1566</v>
      </c>
      <c r="F115" s="21" t="str">
        <f t="shared" si="14"/>
        <v>€0.1566</v>
      </c>
      <c r="G115" s="22" t="str">
        <f t="shared" si="15"/>
        <v>€0.1566</v>
      </c>
      <c r="H115" s="23"/>
      <c r="M115" s="24">
        <v>0</v>
      </c>
      <c r="N115" s="25">
        <v>0.15659999999999999</v>
      </c>
      <c r="O115" s="25">
        <v>0.15659999999999999</v>
      </c>
      <c r="P115" s="26">
        <v>0.15659999999999999</v>
      </c>
    </row>
    <row r="116" spans="2:16" s="8" customFormat="1" ht="24.75" customHeight="1" x14ac:dyDescent="0.25">
      <c r="B116" s="17">
        <v>35290072</v>
      </c>
      <c r="C116" s="18" t="s">
        <v>48</v>
      </c>
      <c r="D116" s="19" t="str">
        <f t="shared" si="12"/>
        <v>€0.0000</v>
      </c>
      <c r="E116" s="20" t="str">
        <f t="shared" si="13"/>
        <v>€0.1566</v>
      </c>
      <c r="F116" s="21" t="str">
        <f t="shared" si="14"/>
        <v>€0.1566</v>
      </c>
      <c r="G116" s="22" t="str">
        <f t="shared" si="15"/>
        <v>€0.1566</v>
      </c>
      <c r="H116" s="23"/>
      <c r="M116" s="24">
        <v>0</v>
      </c>
      <c r="N116" s="25">
        <v>0.15659999999999999</v>
      </c>
      <c r="O116" s="25">
        <v>0.15659999999999999</v>
      </c>
      <c r="P116" s="26">
        <v>0.15659999999999999</v>
      </c>
    </row>
    <row r="117" spans="2:16" s="8" customFormat="1" ht="24.75" customHeight="1" x14ac:dyDescent="0.25">
      <c r="B117" s="17">
        <v>35290172</v>
      </c>
      <c r="C117" s="18" t="s">
        <v>48</v>
      </c>
      <c r="D117" s="19" t="str">
        <f t="shared" si="12"/>
        <v>€0.0000</v>
      </c>
      <c r="E117" s="20" t="str">
        <f t="shared" si="13"/>
        <v>€0.1566</v>
      </c>
      <c r="F117" s="21" t="str">
        <f t="shared" si="14"/>
        <v>€0.1566</v>
      </c>
      <c r="G117" s="22" t="str">
        <f t="shared" si="15"/>
        <v>€0.1566</v>
      </c>
      <c r="H117" s="23"/>
      <c r="M117" s="24">
        <v>0</v>
      </c>
      <c r="N117" s="25">
        <v>0.15659999999999999</v>
      </c>
      <c r="O117" s="25">
        <v>0.15659999999999999</v>
      </c>
      <c r="P117" s="26">
        <v>0.15659999999999999</v>
      </c>
    </row>
    <row r="118" spans="2:16" s="8" customFormat="1" ht="24.75" customHeight="1" x14ac:dyDescent="0.25">
      <c r="B118" s="17">
        <v>35290572</v>
      </c>
      <c r="C118" s="18" t="s">
        <v>48</v>
      </c>
      <c r="D118" s="19" t="str">
        <f t="shared" si="12"/>
        <v>€0.0000</v>
      </c>
      <c r="E118" s="20" t="str">
        <f t="shared" si="13"/>
        <v>€0.1566</v>
      </c>
      <c r="F118" s="21" t="str">
        <f t="shared" si="14"/>
        <v>€0.1566</v>
      </c>
      <c r="G118" s="22" t="str">
        <f t="shared" si="15"/>
        <v>€0.1566</v>
      </c>
      <c r="H118" s="23"/>
      <c r="M118" s="24">
        <v>0</v>
      </c>
      <c r="N118" s="25">
        <v>0.15659999999999999</v>
      </c>
      <c r="O118" s="25">
        <v>0.15659999999999999</v>
      </c>
      <c r="P118" s="26">
        <v>0.15659999999999999</v>
      </c>
    </row>
    <row r="119" spans="2:16" s="8" customFormat="1" ht="24.75" customHeight="1" x14ac:dyDescent="0.25">
      <c r="B119" s="17">
        <v>35290082</v>
      </c>
      <c r="C119" s="18" t="s">
        <v>48</v>
      </c>
      <c r="D119" s="19" t="str">
        <f t="shared" si="12"/>
        <v>€0.0000</v>
      </c>
      <c r="E119" s="20" t="str">
        <f t="shared" si="13"/>
        <v>€0.1566</v>
      </c>
      <c r="F119" s="21" t="str">
        <f t="shared" si="14"/>
        <v>€0.1566</v>
      </c>
      <c r="G119" s="22" t="str">
        <f t="shared" si="15"/>
        <v>€0.1566</v>
      </c>
      <c r="H119" s="23"/>
      <c r="M119" s="24">
        <v>0</v>
      </c>
      <c r="N119" s="25">
        <v>0.15659999999999999</v>
      </c>
      <c r="O119" s="25">
        <v>0.15659999999999999</v>
      </c>
      <c r="P119" s="26">
        <v>0.15659999999999999</v>
      </c>
    </row>
    <row r="120" spans="2:16" s="8" customFormat="1" ht="24.75" customHeight="1" x14ac:dyDescent="0.25">
      <c r="B120" s="17">
        <v>35290182</v>
      </c>
      <c r="C120" s="18" t="s">
        <v>48</v>
      </c>
      <c r="D120" s="19" t="str">
        <f t="shared" si="12"/>
        <v>€0.0000</v>
      </c>
      <c r="E120" s="20" t="str">
        <f t="shared" si="13"/>
        <v>€0.1566</v>
      </c>
      <c r="F120" s="21" t="str">
        <f t="shared" si="14"/>
        <v>€0.1566</v>
      </c>
      <c r="G120" s="22" t="str">
        <f t="shared" si="15"/>
        <v>€0.1566</v>
      </c>
      <c r="H120" s="23"/>
      <c r="M120" s="24">
        <v>0</v>
      </c>
      <c r="N120" s="25">
        <v>0.15659999999999999</v>
      </c>
      <c r="O120" s="25">
        <v>0.15659999999999999</v>
      </c>
      <c r="P120" s="26">
        <v>0.15659999999999999</v>
      </c>
    </row>
    <row r="121" spans="2:16" s="8" customFormat="1" ht="24.75" customHeight="1" x14ac:dyDescent="0.25">
      <c r="B121" s="17">
        <v>35290582</v>
      </c>
      <c r="C121" s="18" t="s">
        <v>48</v>
      </c>
      <c r="D121" s="19" t="str">
        <f t="shared" si="12"/>
        <v>€0.0000</v>
      </c>
      <c r="E121" s="20" t="str">
        <f t="shared" si="13"/>
        <v>€0.1566</v>
      </c>
      <c r="F121" s="21" t="str">
        <f t="shared" si="14"/>
        <v>€0.1566</v>
      </c>
      <c r="G121" s="22" t="str">
        <f t="shared" si="15"/>
        <v>€0.1566</v>
      </c>
      <c r="H121" s="23"/>
      <c r="M121" s="24">
        <v>0</v>
      </c>
      <c r="N121" s="25">
        <v>0.15659999999999999</v>
      </c>
      <c r="O121" s="25">
        <v>0.15659999999999999</v>
      </c>
      <c r="P121" s="26">
        <v>0.15659999999999999</v>
      </c>
    </row>
    <row r="122" spans="2:16" s="8" customFormat="1" ht="24.75" customHeight="1" x14ac:dyDescent="0.25">
      <c r="B122" s="17">
        <v>35290092</v>
      </c>
      <c r="C122" s="18" t="s">
        <v>48</v>
      </c>
      <c r="D122" s="19" t="str">
        <f t="shared" si="12"/>
        <v>€0.0000</v>
      </c>
      <c r="E122" s="20" t="str">
        <f t="shared" si="13"/>
        <v>€0.1566</v>
      </c>
      <c r="F122" s="21" t="str">
        <f t="shared" si="14"/>
        <v>€0.1566</v>
      </c>
      <c r="G122" s="22" t="str">
        <f t="shared" si="15"/>
        <v>€0.1566</v>
      </c>
      <c r="H122" s="23"/>
      <c r="M122" s="24">
        <v>0</v>
      </c>
      <c r="N122" s="25">
        <v>0.15659999999999999</v>
      </c>
      <c r="O122" s="25">
        <v>0.15659999999999999</v>
      </c>
      <c r="P122" s="26">
        <v>0.15659999999999999</v>
      </c>
    </row>
    <row r="123" spans="2:16" s="8" customFormat="1" ht="24.75" customHeight="1" x14ac:dyDescent="0.25">
      <c r="B123" s="17">
        <v>35290192</v>
      </c>
      <c r="C123" s="18" t="s">
        <v>48</v>
      </c>
      <c r="D123" s="19" t="str">
        <f t="shared" si="12"/>
        <v>€0.0000</v>
      </c>
      <c r="E123" s="20" t="str">
        <f t="shared" si="13"/>
        <v>€0.1566</v>
      </c>
      <c r="F123" s="21" t="str">
        <f t="shared" si="14"/>
        <v>€0.1566</v>
      </c>
      <c r="G123" s="22" t="str">
        <f t="shared" si="15"/>
        <v>€0.1566</v>
      </c>
      <c r="H123" s="23"/>
      <c r="M123" s="24">
        <v>0</v>
      </c>
      <c r="N123" s="25">
        <v>0.15659999999999999</v>
      </c>
      <c r="O123" s="25">
        <v>0.15659999999999999</v>
      </c>
      <c r="P123" s="26">
        <v>0.15659999999999999</v>
      </c>
    </row>
    <row r="124" spans="2:16" s="8" customFormat="1" ht="24.75" customHeight="1" x14ac:dyDescent="0.25">
      <c r="B124" s="17">
        <v>35290592</v>
      </c>
      <c r="C124" s="18" t="s">
        <v>48</v>
      </c>
      <c r="D124" s="19" t="str">
        <f t="shared" si="12"/>
        <v>€0.0000</v>
      </c>
      <c r="E124" s="20" t="str">
        <f t="shared" si="13"/>
        <v>€0.1566</v>
      </c>
      <c r="F124" s="21" t="str">
        <f t="shared" si="14"/>
        <v>€0.1566</v>
      </c>
      <c r="G124" s="22" t="str">
        <f t="shared" si="15"/>
        <v>€0.1566</v>
      </c>
      <c r="H124" s="23"/>
      <c r="M124" s="24">
        <v>0</v>
      </c>
      <c r="N124" s="25">
        <v>0.15659999999999999</v>
      </c>
      <c r="O124" s="25">
        <v>0.15659999999999999</v>
      </c>
      <c r="P124" s="26">
        <v>0.15659999999999999</v>
      </c>
    </row>
    <row r="125" spans="2:16" s="8" customFormat="1" ht="24.75" customHeight="1" x14ac:dyDescent="0.25">
      <c r="B125" s="17">
        <v>35290003</v>
      </c>
      <c r="C125" s="18" t="s">
        <v>49</v>
      </c>
      <c r="D125" s="19" t="str">
        <f t="shared" si="12"/>
        <v>€0.0000</v>
      </c>
      <c r="E125" s="20" t="str">
        <f t="shared" si="13"/>
        <v>€0.2610</v>
      </c>
      <c r="F125" s="21" t="str">
        <f t="shared" si="14"/>
        <v>€0.2610</v>
      </c>
      <c r="G125" s="22" t="str">
        <f t="shared" si="15"/>
        <v>€0.2610</v>
      </c>
      <c r="H125" s="23"/>
      <c r="M125" s="24">
        <v>0</v>
      </c>
      <c r="N125" s="25">
        <v>0.26100000000000001</v>
      </c>
      <c r="O125" s="25">
        <v>0.26100000000000001</v>
      </c>
      <c r="P125" s="26">
        <v>0.26100000000000001</v>
      </c>
    </row>
    <row r="126" spans="2:16" s="8" customFormat="1" ht="24.75" customHeight="1" x14ac:dyDescent="0.25">
      <c r="B126" s="17">
        <v>35290103</v>
      </c>
      <c r="C126" s="18" t="s">
        <v>49</v>
      </c>
      <c r="D126" s="19" t="str">
        <f t="shared" si="12"/>
        <v>€0.0000</v>
      </c>
      <c r="E126" s="20" t="str">
        <f t="shared" si="13"/>
        <v>€0.2610</v>
      </c>
      <c r="F126" s="21" t="str">
        <f t="shared" si="14"/>
        <v>€0.2610</v>
      </c>
      <c r="G126" s="22" t="str">
        <f t="shared" si="15"/>
        <v>€0.2610</v>
      </c>
      <c r="H126" s="23"/>
      <c r="M126" s="24">
        <v>0</v>
      </c>
      <c r="N126" s="25">
        <v>0.26100000000000001</v>
      </c>
      <c r="O126" s="25">
        <v>0.26100000000000001</v>
      </c>
      <c r="P126" s="26">
        <v>0.26100000000000001</v>
      </c>
    </row>
    <row r="127" spans="2:16" s="8" customFormat="1" ht="24.75" customHeight="1" x14ac:dyDescent="0.25">
      <c r="B127" s="17">
        <v>35290503</v>
      </c>
      <c r="C127" s="18" t="s">
        <v>49</v>
      </c>
      <c r="D127" s="19" t="str">
        <f t="shared" si="12"/>
        <v>€0.0000</v>
      </c>
      <c r="E127" s="20" t="str">
        <f t="shared" si="13"/>
        <v>€0.2610</v>
      </c>
      <c r="F127" s="21" t="str">
        <f t="shared" si="14"/>
        <v>€0.2610</v>
      </c>
      <c r="G127" s="22" t="str">
        <f t="shared" si="15"/>
        <v>€0.2610</v>
      </c>
      <c r="H127" s="23"/>
      <c r="M127" s="24">
        <v>0</v>
      </c>
      <c r="N127" s="25">
        <v>0.26100000000000001</v>
      </c>
      <c r="O127" s="25">
        <v>0.26100000000000001</v>
      </c>
      <c r="P127" s="26">
        <v>0.26100000000000001</v>
      </c>
    </row>
    <row r="128" spans="2:16" s="8" customFormat="1" ht="24.75" customHeight="1" x14ac:dyDescent="0.25">
      <c r="B128" s="17">
        <v>35290013</v>
      </c>
      <c r="C128" s="18" t="s">
        <v>49</v>
      </c>
      <c r="D128" s="19" t="str">
        <f t="shared" si="12"/>
        <v>€0.0000</v>
      </c>
      <c r="E128" s="20" t="str">
        <f t="shared" si="13"/>
        <v>€0.2610</v>
      </c>
      <c r="F128" s="21" t="str">
        <f t="shared" si="14"/>
        <v>€0.2610</v>
      </c>
      <c r="G128" s="22" t="str">
        <f t="shared" si="15"/>
        <v>€0.2610</v>
      </c>
      <c r="H128" s="23"/>
      <c r="M128" s="24">
        <v>0</v>
      </c>
      <c r="N128" s="25">
        <v>0.26100000000000001</v>
      </c>
      <c r="O128" s="25">
        <v>0.26100000000000001</v>
      </c>
      <c r="P128" s="26">
        <v>0.26100000000000001</v>
      </c>
    </row>
    <row r="129" spans="2:16" s="8" customFormat="1" ht="24.75" customHeight="1" x14ac:dyDescent="0.25">
      <c r="B129" s="17">
        <v>35290113</v>
      </c>
      <c r="C129" s="18" t="s">
        <v>49</v>
      </c>
      <c r="D129" s="19" t="str">
        <f t="shared" si="12"/>
        <v>€0.0000</v>
      </c>
      <c r="E129" s="20" t="str">
        <f t="shared" si="13"/>
        <v>€0.2610</v>
      </c>
      <c r="F129" s="21" t="str">
        <f t="shared" si="14"/>
        <v>€0.2610</v>
      </c>
      <c r="G129" s="22" t="str">
        <f t="shared" si="15"/>
        <v>€0.2610</v>
      </c>
      <c r="H129" s="23"/>
      <c r="M129" s="24">
        <v>0</v>
      </c>
      <c r="N129" s="25">
        <v>0.26100000000000001</v>
      </c>
      <c r="O129" s="25">
        <v>0.26100000000000001</v>
      </c>
      <c r="P129" s="26">
        <v>0.26100000000000001</v>
      </c>
    </row>
    <row r="130" spans="2:16" s="8" customFormat="1" ht="24.75" customHeight="1" x14ac:dyDescent="0.25">
      <c r="B130" s="17">
        <v>35290513</v>
      </c>
      <c r="C130" s="18" t="s">
        <v>49</v>
      </c>
      <c r="D130" s="19" t="str">
        <f t="shared" si="12"/>
        <v>€0.0000</v>
      </c>
      <c r="E130" s="20" t="str">
        <f t="shared" si="13"/>
        <v>€0.2610</v>
      </c>
      <c r="F130" s="21" t="str">
        <f t="shared" si="14"/>
        <v>€0.2610</v>
      </c>
      <c r="G130" s="22" t="str">
        <f t="shared" si="15"/>
        <v>€0.2610</v>
      </c>
      <c r="H130" s="23"/>
      <c r="M130" s="24">
        <v>0</v>
      </c>
      <c r="N130" s="25">
        <v>0.26100000000000001</v>
      </c>
      <c r="O130" s="25">
        <v>0.26100000000000001</v>
      </c>
      <c r="P130" s="26">
        <v>0.26100000000000001</v>
      </c>
    </row>
    <row r="131" spans="2:16" s="8" customFormat="1" ht="24.75" customHeight="1" x14ac:dyDescent="0.25">
      <c r="B131" s="17">
        <v>35290123</v>
      </c>
      <c r="C131" s="18" t="s">
        <v>49</v>
      </c>
      <c r="D131" s="19" t="str">
        <f t="shared" si="12"/>
        <v>€0.0000</v>
      </c>
      <c r="E131" s="20" t="str">
        <f t="shared" si="13"/>
        <v>€0.2610</v>
      </c>
      <c r="F131" s="21" t="str">
        <f t="shared" si="14"/>
        <v>€0.2610</v>
      </c>
      <c r="G131" s="22" t="str">
        <f t="shared" si="15"/>
        <v>€0.2610</v>
      </c>
      <c r="H131" s="23"/>
      <c r="M131" s="24">
        <v>0</v>
      </c>
      <c r="N131" s="25">
        <v>0.26100000000000001</v>
      </c>
      <c r="O131" s="25">
        <v>0.26100000000000001</v>
      </c>
      <c r="P131" s="26">
        <v>0.26100000000000001</v>
      </c>
    </row>
    <row r="132" spans="2:16" s="8" customFormat="1" ht="24.75" customHeight="1" x14ac:dyDescent="0.25">
      <c r="B132" s="17">
        <v>35290523</v>
      </c>
      <c r="C132" s="18" t="s">
        <v>49</v>
      </c>
      <c r="D132" s="19" t="str">
        <f t="shared" si="12"/>
        <v>€0.0000</v>
      </c>
      <c r="E132" s="20" t="str">
        <f t="shared" si="13"/>
        <v>€0.2610</v>
      </c>
      <c r="F132" s="21" t="str">
        <f t="shared" si="14"/>
        <v>€0.2610</v>
      </c>
      <c r="G132" s="22" t="str">
        <f t="shared" si="15"/>
        <v>€0.2610</v>
      </c>
      <c r="H132" s="23"/>
      <c r="M132" s="24">
        <v>0</v>
      </c>
      <c r="N132" s="25">
        <v>0.26100000000000001</v>
      </c>
      <c r="O132" s="25">
        <v>0.26100000000000001</v>
      </c>
      <c r="P132" s="26">
        <v>0.26100000000000001</v>
      </c>
    </row>
    <row r="133" spans="2:16" s="8" customFormat="1" ht="24.75" customHeight="1" x14ac:dyDescent="0.25">
      <c r="B133" s="17">
        <v>35290033</v>
      </c>
      <c r="C133" s="18" t="s">
        <v>49</v>
      </c>
      <c r="D133" s="19" t="str">
        <f t="shared" si="12"/>
        <v>€0.0000</v>
      </c>
      <c r="E133" s="20" t="str">
        <f t="shared" si="13"/>
        <v>€0.2610</v>
      </c>
      <c r="F133" s="21" t="str">
        <f t="shared" si="14"/>
        <v>€0.2610</v>
      </c>
      <c r="G133" s="22" t="str">
        <f t="shared" si="15"/>
        <v>€0.2610</v>
      </c>
      <c r="H133" s="23"/>
      <c r="M133" s="24">
        <v>0</v>
      </c>
      <c r="N133" s="25">
        <v>0.26100000000000001</v>
      </c>
      <c r="O133" s="25">
        <v>0.26100000000000001</v>
      </c>
      <c r="P133" s="26">
        <v>0.26100000000000001</v>
      </c>
    </row>
    <row r="134" spans="2:16" s="8" customFormat="1" ht="24.75" customHeight="1" x14ac:dyDescent="0.25">
      <c r="B134" s="17">
        <v>35290133</v>
      </c>
      <c r="C134" s="18" t="s">
        <v>49</v>
      </c>
      <c r="D134" s="19" t="str">
        <f t="shared" si="12"/>
        <v>€0.0000</v>
      </c>
      <c r="E134" s="20" t="str">
        <f t="shared" si="13"/>
        <v>€0.2610</v>
      </c>
      <c r="F134" s="21" t="str">
        <f t="shared" si="14"/>
        <v>€0.2610</v>
      </c>
      <c r="G134" s="22" t="str">
        <f t="shared" si="15"/>
        <v>€0.2610</v>
      </c>
      <c r="H134" s="23"/>
      <c r="M134" s="24">
        <v>0</v>
      </c>
      <c r="N134" s="25">
        <v>0.26100000000000001</v>
      </c>
      <c r="O134" s="25">
        <v>0.26100000000000001</v>
      </c>
      <c r="P134" s="26">
        <v>0.26100000000000001</v>
      </c>
    </row>
    <row r="135" spans="2:16" s="8" customFormat="1" ht="24.75" customHeight="1" x14ac:dyDescent="0.25">
      <c r="B135" s="17">
        <v>35290533</v>
      </c>
      <c r="C135" s="18" t="s">
        <v>49</v>
      </c>
      <c r="D135" s="19" t="str">
        <f t="shared" si="12"/>
        <v>€0.0000</v>
      </c>
      <c r="E135" s="20" t="str">
        <f t="shared" si="13"/>
        <v>€0.2610</v>
      </c>
      <c r="F135" s="21" t="str">
        <f t="shared" si="14"/>
        <v>€0.2610</v>
      </c>
      <c r="G135" s="22" t="str">
        <f t="shared" si="15"/>
        <v>€0.2610</v>
      </c>
      <c r="H135" s="23"/>
      <c r="M135" s="24">
        <v>0</v>
      </c>
      <c r="N135" s="25">
        <v>0.26100000000000001</v>
      </c>
      <c r="O135" s="25">
        <v>0.26100000000000001</v>
      </c>
      <c r="P135" s="26">
        <v>0.26100000000000001</v>
      </c>
    </row>
    <row r="136" spans="2:16" s="8" customFormat="1" ht="24.75" customHeight="1" x14ac:dyDescent="0.25">
      <c r="B136" s="17">
        <v>35290043</v>
      </c>
      <c r="C136" s="18" t="s">
        <v>49</v>
      </c>
      <c r="D136" s="19" t="str">
        <f t="shared" si="12"/>
        <v>€0.0000</v>
      </c>
      <c r="E136" s="20" t="str">
        <f t="shared" si="13"/>
        <v>€0.2610</v>
      </c>
      <c r="F136" s="21" t="str">
        <f t="shared" si="14"/>
        <v>€0.2610</v>
      </c>
      <c r="G136" s="22" t="str">
        <f t="shared" si="15"/>
        <v>€0.2610</v>
      </c>
      <c r="H136" s="23"/>
      <c r="M136" s="24">
        <v>0</v>
      </c>
      <c r="N136" s="25">
        <v>0.26100000000000001</v>
      </c>
      <c r="O136" s="25">
        <v>0.26100000000000001</v>
      </c>
      <c r="P136" s="26">
        <v>0.26100000000000001</v>
      </c>
    </row>
    <row r="137" spans="2:16" s="8" customFormat="1" ht="24.75" customHeight="1" x14ac:dyDescent="0.25">
      <c r="B137" s="17">
        <v>35290143</v>
      </c>
      <c r="C137" s="18" t="s">
        <v>49</v>
      </c>
      <c r="D137" s="19" t="str">
        <f t="shared" si="12"/>
        <v>€0.0000</v>
      </c>
      <c r="E137" s="20" t="str">
        <f t="shared" si="13"/>
        <v>€0.2610</v>
      </c>
      <c r="F137" s="21" t="str">
        <f t="shared" si="14"/>
        <v>€0.2610</v>
      </c>
      <c r="G137" s="22" t="str">
        <f t="shared" si="15"/>
        <v>€0.2610</v>
      </c>
      <c r="H137" s="23"/>
      <c r="M137" s="24">
        <v>0</v>
      </c>
      <c r="N137" s="25">
        <v>0.26100000000000001</v>
      </c>
      <c r="O137" s="25">
        <v>0.26100000000000001</v>
      </c>
      <c r="P137" s="26">
        <v>0.26100000000000001</v>
      </c>
    </row>
    <row r="138" spans="2:16" s="8" customFormat="1" ht="24.75" customHeight="1" x14ac:dyDescent="0.25">
      <c r="B138" s="17">
        <v>35290543</v>
      </c>
      <c r="C138" s="18" t="s">
        <v>49</v>
      </c>
      <c r="D138" s="19" t="str">
        <f t="shared" si="12"/>
        <v>€0.0000</v>
      </c>
      <c r="E138" s="20" t="str">
        <f t="shared" si="13"/>
        <v>€0.2610</v>
      </c>
      <c r="F138" s="21" t="str">
        <f t="shared" si="14"/>
        <v>€0.2610</v>
      </c>
      <c r="G138" s="22" t="str">
        <f t="shared" si="15"/>
        <v>€0.2610</v>
      </c>
      <c r="H138" s="23"/>
      <c r="M138" s="24">
        <v>0</v>
      </c>
      <c r="N138" s="25">
        <v>0.26100000000000001</v>
      </c>
      <c r="O138" s="25">
        <v>0.26100000000000001</v>
      </c>
      <c r="P138" s="26">
        <v>0.26100000000000001</v>
      </c>
    </row>
    <row r="139" spans="2:16" s="8" customFormat="1" ht="24.75" customHeight="1" x14ac:dyDescent="0.25">
      <c r="B139" s="17">
        <v>35290053</v>
      </c>
      <c r="C139" s="18" t="s">
        <v>49</v>
      </c>
      <c r="D139" s="19" t="str">
        <f t="shared" si="12"/>
        <v>€0.0000</v>
      </c>
      <c r="E139" s="20" t="str">
        <f t="shared" si="13"/>
        <v>€0.2610</v>
      </c>
      <c r="F139" s="21" t="str">
        <f t="shared" si="14"/>
        <v>€0.2610</v>
      </c>
      <c r="G139" s="22" t="str">
        <f t="shared" si="15"/>
        <v>€0.2610</v>
      </c>
      <c r="H139" s="23"/>
      <c r="M139" s="24">
        <v>0</v>
      </c>
      <c r="N139" s="25">
        <v>0.26100000000000001</v>
      </c>
      <c r="O139" s="25">
        <v>0.26100000000000001</v>
      </c>
      <c r="P139" s="26">
        <v>0.26100000000000001</v>
      </c>
    </row>
    <row r="140" spans="2:16" s="8" customFormat="1" ht="24.75" customHeight="1" x14ac:dyDescent="0.25">
      <c r="B140" s="17">
        <v>35290153</v>
      </c>
      <c r="C140" s="18" t="s">
        <v>49</v>
      </c>
      <c r="D140" s="19" t="str">
        <f t="shared" si="12"/>
        <v>€0.0000</v>
      </c>
      <c r="E140" s="20" t="str">
        <f t="shared" si="13"/>
        <v>€0.2610</v>
      </c>
      <c r="F140" s="21" t="str">
        <f t="shared" si="14"/>
        <v>€0.2610</v>
      </c>
      <c r="G140" s="22" t="str">
        <f t="shared" si="15"/>
        <v>€0.2610</v>
      </c>
      <c r="H140" s="23"/>
      <c r="M140" s="24">
        <v>0</v>
      </c>
      <c r="N140" s="25">
        <v>0.26100000000000001</v>
      </c>
      <c r="O140" s="25">
        <v>0.26100000000000001</v>
      </c>
      <c r="P140" s="26">
        <v>0.26100000000000001</v>
      </c>
    </row>
    <row r="141" spans="2:16" s="8" customFormat="1" ht="24.75" customHeight="1" x14ac:dyDescent="0.25">
      <c r="B141" s="17">
        <v>35290553</v>
      </c>
      <c r="C141" s="18" t="s">
        <v>49</v>
      </c>
      <c r="D141" s="19" t="str">
        <f t="shared" si="12"/>
        <v>€0.0000</v>
      </c>
      <c r="E141" s="20" t="str">
        <f t="shared" si="13"/>
        <v>€0.2610</v>
      </c>
      <c r="F141" s="21" t="str">
        <f t="shared" si="14"/>
        <v>€0.2610</v>
      </c>
      <c r="G141" s="22" t="str">
        <f t="shared" si="15"/>
        <v>€0.2610</v>
      </c>
      <c r="H141" s="23"/>
      <c r="M141" s="24">
        <v>0</v>
      </c>
      <c r="N141" s="25">
        <v>0.26100000000000001</v>
      </c>
      <c r="O141" s="25">
        <v>0.26100000000000001</v>
      </c>
      <c r="P141" s="26">
        <v>0.26100000000000001</v>
      </c>
    </row>
    <row r="142" spans="2:16" s="8" customFormat="1" ht="24.75" customHeight="1" x14ac:dyDescent="0.25">
      <c r="B142" s="17">
        <v>35290063</v>
      </c>
      <c r="C142" s="18" t="s">
        <v>49</v>
      </c>
      <c r="D142" s="19" t="str">
        <f t="shared" si="12"/>
        <v>€0.0000</v>
      </c>
      <c r="E142" s="20" t="str">
        <f t="shared" si="13"/>
        <v>€0.2610</v>
      </c>
      <c r="F142" s="21" t="str">
        <f t="shared" si="14"/>
        <v>€0.2610</v>
      </c>
      <c r="G142" s="22" t="str">
        <f t="shared" si="15"/>
        <v>€0.2610</v>
      </c>
      <c r="H142" s="23"/>
      <c r="M142" s="24">
        <v>0</v>
      </c>
      <c r="N142" s="25">
        <v>0.26100000000000001</v>
      </c>
      <c r="O142" s="25">
        <v>0.26100000000000001</v>
      </c>
      <c r="P142" s="26">
        <v>0.26100000000000001</v>
      </c>
    </row>
    <row r="143" spans="2:16" s="8" customFormat="1" ht="24.75" customHeight="1" x14ac:dyDescent="0.25">
      <c r="B143" s="17">
        <v>35290163</v>
      </c>
      <c r="C143" s="18" t="s">
        <v>49</v>
      </c>
      <c r="D143" s="19" t="str">
        <f t="shared" si="12"/>
        <v>€0.0000</v>
      </c>
      <c r="E143" s="20" t="str">
        <f t="shared" si="13"/>
        <v>€0.2610</v>
      </c>
      <c r="F143" s="21" t="str">
        <f t="shared" si="14"/>
        <v>€0.2610</v>
      </c>
      <c r="G143" s="22" t="str">
        <f t="shared" si="15"/>
        <v>€0.2610</v>
      </c>
      <c r="H143" s="23"/>
      <c r="M143" s="24">
        <v>0</v>
      </c>
      <c r="N143" s="25">
        <v>0.26100000000000001</v>
      </c>
      <c r="O143" s="25">
        <v>0.26100000000000001</v>
      </c>
      <c r="P143" s="26">
        <v>0.26100000000000001</v>
      </c>
    </row>
    <row r="144" spans="2:16" s="8" customFormat="1" ht="24.75" customHeight="1" x14ac:dyDescent="0.25">
      <c r="B144" s="17">
        <v>35290563</v>
      </c>
      <c r="C144" s="18" t="s">
        <v>49</v>
      </c>
      <c r="D144" s="19" t="str">
        <f t="shared" si="12"/>
        <v>€0.0000</v>
      </c>
      <c r="E144" s="20" t="str">
        <f t="shared" si="13"/>
        <v>€0.2610</v>
      </c>
      <c r="F144" s="21" t="str">
        <f t="shared" si="14"/>
        <v>€0.2610</v>
      </c>
      <c r="G144" s="22" t="str">
        <f t="shared" si="15"/>
        <v>€0.2610</v>
      </c>
      <c r="H144" s="23"/>
      <c r="M144" s="24">
        <v>0</v>
      </c>
      <c r="N144" s="25">
        <v>0.26100000000000001</v>
      </c>
      <c r="O144" s="25">
        <v>0.26100000000000001</v>
      </c>
      <c r="P144" s="26">
        <v>0.26100000000000001</v>
      </c>
    </row>
    <row r="145" spans="2:16" s="8" customFormat="1" ht="24.75" customHeight="1" x14ac:dyDescent="0.25">
      <c r="B145" s="17">
        <v>35290073</v>
      </c>
      <c r="C145" s="18" t="s">
        <v>49</v>
      </c>
      <c r="D145" s="19" t="str">
        <f t="shared" si="12"/>
        <v>€0.0000</v>
      </c>
      <c r="E145" s="20" t="str">
        <f t="shared" si="13"/>
        <v>€0.2610</v>
      </c>
      <c r="F145" s="21" t="str">
        <f t="shared" si="14"/>
        <v>€0.2610</v>
      </c>
      <c r="G145" s="22" t="str">
        <f t="shared" si="15"/>
        <v>€0.2610</v>
      </c>
      <c r="H145" s="23"/>
      <c r="M145" s="24">
        <v>0</v>
      </c>
      <c r="N145" s="25">
        <v>0.26100000000000001</v>
      </c>
      <c r="O145" s="25">
        <v>0.26100000000000001</v>
      </c>
      <c r="P145" s="26">
        <v>0.26100000000000001</v>
      </c>
    </row>
    <row r="146" spans="2:16" s="8" customFormat="1" ht="24.75" customHeight="1" x14ac:dyDescent="0.25">
      <c r="B146" s="17">
        <v>35290173</v>
      </c>
      <c r="C146" s="18" t="s">
        <v>49</v>
      </c>
      <c r="D146" s="19" t="str">
        <f t="shared" si="12"/>
        <v>€0.0000</v>
      </c>
      <c r="E146" s="20" t="str">
        <f t="shared" si="13"/>
        <v>€0.2610</v>
      </c>
      <c r="F146" s="21" t="str">
        <f t="shared" si="14"/>
        <v>€0.2610</v>
      </c>
      <c r="G146" s="22" t="str">
        <f t="shared" si="15"/>
        <v>€0.2610</v>
      </c>
      <c r="H146" s="23"/>
      <c r="M146" s="24">
        <v>0</v>
      </c>
      <c r="N146" s="25">
        <v>0.26100000000000001</v>
      </c>
      <c r="O146" s="25">
        <v>0.26100000000000001</v>
      </c>
      <c r="P146" s="26">
        <v>0.26100000000000001</v>
      </c>
    </row>
    <row r="147" spans="2:16" s="8" customFormat="1" ht="24.75" customHeight="1" x14ac:dyDescent="0.25">
      <c r="B147" s="17">
        <v>35290573</v>
      </c>
      <c r="C147" s="18" t="s">
        <v>49</v>
      </c>
      <c r="D147" s="19" t="str">
        <f t="shared" si="12"/>
        <v>€0.0000</v>
      </c>
      <c r="E147" s="20" t="str">
        <f t="shared" si="13"/>
        <v>€0.2610</v>
      </c>
      <c r="F147" s="21" t="str">
        <f t="shared" si="14"/>
        <v>€0.2610</v>
      </c>
      <c r="G147" s="22" t="str">
        <f t="shared" si="15"/>
        <v>€0.2610</v>
      </c>
      <c r="H147" s="23"/>
      <c r="M147" s="24">
        <v>0</v>
      </c>
      <c r="N147" s="25">
        <v>0.26100000000000001</v>
      </c>
      <c r="O147" s="25">
        <v>0.26100000000000001</v>
      </c>
      <c r="P147" s="26">
        <v>0.26100000000000001</v>
      </c>
    </row>
    <row r="148" spans="2:16" s="8" customFormat="1" ht="24.75" customHeight="1" x14ac:dyDescent="0.25">
      <c r="B148" s="17">
        <v>35290083</v>
      </c>
      <c r="C148" s="18" t="s">
        <v>49</v>
      </c>
      <c r="D148" s="19" t="str">
        <f t="shared" si="12"/>
        <v>€0.0000</v>
      </c>
      <c r="E148" s="20" t="str">
        <f t="shared" si="13"/>
        <v>€0.2610</v>
      </c>
      <c r="F148" s="21" t="str">
        <f t="shared" si="14"/>
        <v>€0.2610</v>
      </c>
      <c r="G148" s="22" t="str">
        <f t="shared" si="15"/>
        <v>€0.2610</v>
      </c>
      <c r="H148" s="23"/>
      <c r="M148" s="24">
        <v>0</v>
      </c>
      <c r="N148" s="25">
        <v>0.26100000000000001</v>
      </c>
      <c r="O148" s="25">
        <v>0.26100000000000001</v>
      </c>
      <c r="P148" s="26">
        <v>0.26100000000000001</v>
      </c>
    </row>
    <row r="149" spans="2:16" s="8" customFormat="1" ht="24.75" customHeight="1" x14ac:dyDescent="0.25">
      <c r="B149" s="17">
        <v>35290183</v>
      </c>
      <c r="C149" s="18" t="s">
        <v>49</v>
      </c>
      <c r="D149" s="19" t="str">
        <f t="shared" si="12"/>
        <v>€0.0000</v>
      </c>
      <c r="E149" s="20" t="str">
        <f t="shared" si="13"/>
        <v>€0.2610</v>
      </c>
      <c r="F149" s="21" t="str">
        <f t="shared" si="14"/>
        <v>€0.2610</v>
      </c>
      <c r="G149" s="22" t="str">
        <f t="shared" si="15"/>
        <v>€0.2610</v>
      </c>
      <c r="H149" s="23"/>
      <c r="M149" s="24">
        <v>0</v>
      </c>
      <c r="N149" s="25">
        <v>0.26100000000000001</v>
      </c>
      <c r="O149" s="25">
        <v>0.26100000000000001</v>
      </c>
      <c r="P149" s="26">
        <v>0.26100000000000001</v>
      </c>
    </row>
    <row r="150" spans="2:16" s="8" customFormat="1" ht="24.75" customHeight="1" x14ac:dyDescent="0.25">
      <c r="B150" s="17">
        <v>35290583</v>
      </c>
      <c r="C150" s="18" t="s">
        <v>49</v>
      </c>
      <c r="D150" s="19" t="str">
        <f t="shared" si="12"/>
        <v>€0.0000</v>
      </c>
      <c r="E150" s="20" t="str">
        <f t="shared" si="13"/>
        <v>€0.2610</v>
      </c>
      <c r="F150" s="21" t="str">
        <f t="shared" si="14"/>
        <v>€0.2610</v>
      </c>
      <c r="G150" s="22" t="str">
        <f t="shared" si="15"/>
        <v>€0.2610</v>
      </c>
      <c r="H150" s="23"/>
      <c r="M150" s="24">
        <v>0</v>
      </c>
      <c r="N150" s="25">
        <v>0.26100000000000001</v>
      </c>
      <c r="O150" s="25">
        <v>0.26100000000000001</v>
      </c>
      <c r="P150" s="26">
        <v>0.26100000000000001</v>
      </c>
    </row>
    <row r="151" spans="2:16" s="8" customFormat="1" ht="24.75" customHeight="1" x14ac:dyDescent="0.25">
      <c r="B151" s="17">
        <v>35290093</v>
      </c>
      <c r="C151" s="18" t="s">
        <v>49</v>
      </c>
      <c r="D151" s="19" t="str">
        <f t="shared" si="12"/>
        <v>€0.0000</v>
      </c>
      <c r="E151" s="20" t="str">
        <f t="shared" si="13"/>
        <v>€0.2610</v>
      </c>
      <c r="F151" s="21" t="str">
        <f t="shared" si="14"/>
        <v>€0.2610</v>
      </c>
      <c r="G151" s="22" t="str">
        <f t="shared" si="15"/>
        <v>€0.2610</v>
      </c>
      <c r="H151" s="23"/>
      <c r="M151" s="24">
        <v>0</v>
      </c>
      <c r="N151" s="25">
        <v>0.26100000000000001</v>
      </c>
      <c r="O151" s="25">
        <v>0.26100000000000001</v>
      </c>
      <c r="P151" s="26">
        <v>0.26100000000000001</v>
      </c>
    </row>
    <row r="152" spans="2:16" s="8" customFormat="1" ht="24.75" customHeight="1" x14ac:dyDescent="0.25">
      <c r="B152" s="17">
        <v>35290193</v>
      </c>
      <c r="C152" s="18" t="s">
        <v>49</v>
      </c>
      <c r="D152" s="19" t="str">
        <f t="shared" si="12"/>
        <v>€0.0000</v>
      </c>
      <c r="E152" s="20" t="str">
        <f t="shared" si="13"/>
        <v>€0.2610</v>
      </c>
      <c r="F152" s="21" t="str">
        <f t="shared" si="14"/>
        <v>€0.2610</v>
      </c>
      <c r="G152" s="22" t="str">
        <f t="shared" si="15"/>
        <v>€0.2610</v>
      </c>
      <c r="H152" s="23"/>
      <c r="M152" s="24">
        <v>0</v>
      </c>
      <c r="N152" s="25">
        <v>0.26100000000000001</v>
      </c>
      <c r="O152" s="25">
        <v>0.26100000000000001</v>
      </c>
      <c r="P152" s="26">
        <v>0.26100000000000001</v>
      </c>
    </row>
    <row r="153" spans="2:16" s="8" customFormat="1" ht="24.75" customHeight="1" x14ac:dyDescent="0.25">
      <c r="B153" s="17">
        <v>35290593</v>
      </c>
      <c r="C153" s="18" t="s">
        <v>49</v>
      </c>
      <c r="D153" s="19" t="str">
        <f t="shared" si="12"/>
        <v>€0.0000</v>
      </c>
      <c r="E153" s="20" t="str">
        <f t="shared" si="13"/>
        <v>€0.2610</v>
      </c>
      <c r="F153" s="21" t="str">
        <f t="shared" si="14"/>
        <v>€0.2610</v>
      </c>
      <c r="G153" s="22" t="str">
        <f t="shared" si="15"/>
        <v>€0.2610</v>
      </c>
      <c r="H153" s="23"/>
      <c r="M153" s="24">
        <v>0</v>
      </c>
      <c r="N153" s="25">
        <v>0.26100000000000001</v>
      </c>
      <c r="O153" s="25">
        <v>0.26100000000000001</v>
      </c>
      <c r="P153" s="26">
        <v>0.26100000000000001</v>
      </c>
    </row>
    <row r="154" spans="2:16" s="8" customFormat="1" ht="24.75" customHeight="1" x14ac:dyDescent="0.25">
      <c r="B154" s="17">
        <v>35290004</v>
      </c>
      <c r="C154" s="18" t="s">
        <v>50</v>
      </c>
      <c r="D154" s="19" t="str">
        <f t="shared" si="12"/>
        <v>€0.0000</v>
      </c>
      <c r="E154" s="20" t="str">
        <f t="shared" si="13"/>
        <v>€0.4174</v>
      </c>
      <c r="F154" s="21" t="str">
        <f t="shared" si="14"/>
        <v>€0.4174</v>
      </c>
      <c r="G154" s="22" t="str">
        <f t="shared" si="15"/>
        <v>€0.4174</v>
      </c>
      <c r="H154" s="23"/>
      <c r="M154" s="24">
        <v>0</v>
      </c>
      <c r="N154" s="25">
        <v>0.41739999999999999</v>
      </c>
      <c r="O154" s="25">
        <v>0.41739999999999999</v>
      </c>
      <c r="P154" s="26">
        <v>0.41739999999999999</v>
      </c>
    </row>
    <row r="155" spans="2:16" s="8" customFormat="1" ht="24.75" customHeight="1" x14ac:dyDescent="0.25">
      <c r="B155" s="17">
        <v>35290104</v>
      </c>
      <c r="C155" s="18" t="s">
        <v>50</v>
      </c>
      <c r="D155" s="19" t="str">
        <f t="shared" si="12"/>
        <v>€0.0000</v>
      </c>
      <c r="E155" s="20" t="str">
        <f t="shared" si="13"/>
        <v>€0.4174</v>
      </c>
      <c r="F155" s="21" t="str">
        <f t="shared" si="14"/>
        <v>€0.4174</v>
      </c>
      <c r="G155" s="22" t="str">
        <f t="shared" si="15"/>
        <v>€0.4174</v>
      </c>
      <c r="H155" s="23"/>
      <c r="M155" s="24">
        <v>0</v>
      </c>
      <c r="N155" s="25">
        <v>0.41739999999999999</v>
      </c>
      <c r="O155" s="25">
        <v>0.41739999999999999</v>
      </c>
      <c r="P155" s="26">
        <v>0.41739999999999999</v>
      </c>
    </row>
    <row r="156" spans="2:16" s="8" customFormat="1" ht="24.75" customHeight="1" x14ac:dyDescent="0.25">
      <c r="B156" s="17">
        <v>35290504</v>
      </c>
      <c r="C156" s="18" t="s">
        <v>50</v>
      </c>
      <c r="D156" s="19" t="str">
        <f t="shared" si="12"/>
        <v>€0.0000</v>
      </c>
      <c r="E156" s="20" t="str">
        <f t="shared" si="13"/>
        <v>€0.4174</v>
      </c>
      <c r="F156" s="21" t="str">
        <f t="shared" si="14"/>
        <v>€0.4174</v>
      </c>
      <c r="G156" s="22" t="str">
        <f t="shared" si="15"/>
        <v>€0.4174</v>
      </c>
      <c r="H156" s="23"/>
      <c r="M156" s="24">
        <v>0</v>
      </c>
      <c r="N156" s="25">
        <v>0.41739999999999999</v>
      </c>
      <c r="O156" s="25">
        <v>0.41739999999999999</v>
      </c>
      <c r="P156" s="26">
        <v>0.41739999999999999</v>
      </c>
    </row>
    <row r="157" spans="2:16" s="8" customFormat="1" ht="24.75" customHeight="1" x14ac:dyDescent="0.25">
      <c r="B157" s="17">
        <v>35290014</v>
      </c>
      <c r="C157" s="18" t="s">
        <v>50</v>
      </c>
      <c r="D157" s="19" t="str">
        <f t="shared" ref="D157:D220" si="16">Currency_symbole&amp;TEXT(ROUND(M157*Currency_converter,4),"#,##0.0000")</f>
        <v>€0.0000</v>
      </c>
      <c r="E157" s="20" t="str">
        <f t="shared" ref="E157:E220" si="17">Currency_symbole&amp;TEXT(ROUND(N157*Currency_converter,4),"#,##0.0000")</f>
        <v>€0.4174</v>
      </c>
      <c r="F157" s="21" t="str">
        <f t="shared" ref="F157:F220" si="18">Currency_symbole&amp;TEXT(ROUND(O157*Currency_converter,4),"#,##0.0000")</f>
        <v>€0.4174</v>
      </c>
      <c r="G157" s="22" t="str">
        <f t="shared" ref="G157:G220" si="19">Currency_symbole&amp;TEXT(ROUND(P157*Currency_converter,4),"#,##0.0000")</f>
        <v>€0.4174</v>
      </c>
      <c r="H157" s="23"/>
      <c r="M157" s="24">
        <v>0</v>
      </c>
      <c r="N157" s="25">
        <v>0.41739999999999999</v>
      </c>
      <c r="O157" s="25">
        <v>0.41739999999999999</v>
      </c>
      <c r="P157" s="26">
        <v>0.41739999999999999</v>
      </c>
    </row>
    <row r="158" spans="2:16" s="8" customFormat="1" ht="24.75" customHeight="1" x14ac:dyDescent="0.25">
      <c r="B158" s="17">
        <v>35290114</v>
      </c>
      <c r="C158" s="18" t="s">
        <v>50</v>
      </c>
      <c r="D158" s="19" t="str">
        <f t="shared" si="16"/>
        <v>€0.0000</v>
      </c>
      <c r="E158" s="20" t="str">
        <f t="shared" si="17"/>
        <v>€0.4174</v>
      </c>
      <c r="F158" s="21" t="str">
        <f t="shared" si="18"/>
        <v>€0.4174</v>
      </c>
      <c r="G158" s="22" t="str">
        <f t="shared" si="19"/>
        <v>€0.4174</v>
      </c>
      <c r="H158" s="23"/>
      <c r="M158" s="24">
        <v>0</v>
      </c>
      <c r="N158" s="25">
        <v>0.41739999999999999</v>
      </c>
      <c r="O158" s="25">
        <v>0.41739999999999999</v>
      </c>
      <c r="P158" s="26">
        <v>0.41739999999999999</v>
      </c>
    </row>
    <row r="159" spans="2:16" s="8" customFormat="1" ht="24.75" customHeight="1" x14ac:dyDescent="0.25">
      <c r="B159" s="17">
        <v>35290514</v>
      </c>
      <c r="C159" s="18" t="s">
        <v>50</v>
      </c>
      <c r="D159" s="19" t="str">
        <f t="shared" si="16"/>
        <v>€0.0000</v>
      </c>
      <c r="E159" s="20" t="str">
        <f t="shared" si="17"/>
        <v>€0.4174</v>
      </c>
      <c r="F159" s="21" t="str">
        <f t="shared" si="18"/>
        <v>€0.4174</v>
      </c>
      <c r="G159" s="22" t="str">
        <f t="shared" si="19"/>
        <v>€0.4174</v>
      </c>
      <c r="H159" s="23"/>
      <c r="M159" s="24">
        <v>0</v>
      </c>
      <c r="N159" s="25">
        <v>0.41739999999999999</v>
      </c>
      <c r="O159" s="25">
        <v>0.41739999999999999</v>
      </c>
      <c r="P159" s="26">
        <v>0.41739999999999999</v>
      </c>
    </row>
    <row r="160" spans="2:16" s="8" customFormat="1" ht="24.75" customHeight="1" x14ac:dyDescent="0.25">
      <c r="B160" s="17">
        <v>35290024</v>
      </c>
      <c r="C160" s="18" t="s">
        <v>50</v>
      </c>
      <c r="D160" s="19" t="str">
        <f t="shared" si="16"/>
        <v>€0.0000</v>
      </c>
      <c r="E160" s="20" t="str">
        <f t="shared" si="17"/>
        <v>€0.4174</v>
      </c>
      <c r="F160" s="21" t="str">
        <f t="shared" si="18"/>
        <v>€0.4174</v>
      </c>
      <c r="G160" s="22" t="str">
        <f t="shared" si="19"/>
        <v>€0.4174</v>
      </c>
      <c r="H160" s="23"/>
      <c r="M160" s="24">
        <v>0</v>
      </c>
      <c r="N160" s="25">
        <v>0.41739999999999999</v>
      </c>
      <c r="O160" s="25">
        <v>0.41739999999999999</v>
      </c>
      <c r="P160" s="26">
        <v>0.41739999999999999</v>
      </c>
    </row>
    <row r="161" spans="2:16" s="8" customFormat="1" ht="24.75" customHeight="1" x14ac:dyDescent="0.25">
      <c r="B161" s="17">
        <v>35290124</v>
      </c>
      <c r="C161" s="18" t="s">
        <v>50</v>
      </c>
      <c r="D161" s="19" t="str">
        <f t="shared" si="16"/>
        <v>€0.0000</v>
      </c>
      <c r="E161" s="20" t="str">
        <f t="shared" si="17"/>
        <v>€0.4174</v>
      </c>
      <c r="F161" s="21" t="str">
        <f t="shared" si="18"/>
        <v>€0.4174</v>
      </c>
      <c r="G161" s="22" t="str">
        <f t="shared" si="19"/>
        <v>€0.4174</v>
      </c>
      <c r="H161" s="23"/>
      <c r="M161" s="24">
        <v>0</v>
      </c>
      <c r="N161" s="25">
        <v>0.41739999999999999</v>
      </c>
      <c r="O161" s="25">
        <v>0.41739999999999999</v>
      </c>
      <c r="P161" s="26">
        <v>0.41739999999999999</v>
      </c>
    </row>
    <row r="162" spans="2:16" s="8" customFormat="1" ht="24.75" customHeight="1" x14ac:dyDescent="0.25">
      <c r="B162" s="17">
        <v>35290524</v>
      </c>
      <c r="C162" s="18" t="s">
        <v>50</v>
      </c>
      <c r="D162" s="19" t="str">
        <f t="shared" si="16"/>
        <v>€0.0000</v>
      </c>
      <c r="E162" s="20" t="str">
        <f t="shared" si="17"/>
        <v>€0.4174</v>
      </c>
      <c r="F162" s="21" t="str">
        <f t="shared" si="18"/>
        <v>€0.4174</v>
      </c>
      <c r="G162" s="22" t="str">
        <f t="shared" si="19"/>
        <v>€0.4174</v>
      </c>
      <c r="H162" s="23"/>
      <c r="M162" s="24">
        <v>0</v>
      </c>
      <c r="N162" s="25">
        <v>0.41739999999999999</v>
      </c>
      <c r="O162" s="25">
        <v>0.41739999999999999</v>
      </c>
      <c r="P162" s="26">
        <v>0.41739999999999999</v>
      </c>
    </row>
    <row r="163" spans="2:16" s="8" customFormat="1" ht="24.75" customHeight="1" x14ac:dyDescent="0.25">
      <c r="B163" s="17">
        <v>35290034</v>
      </c>
      <c r="C163" s="18" t="s">
        <v>50</v>
      </c>
      <c r="D163" s="19" t="str">
        <f t="shared" si="16"/>
        <v>€0.0000</v>
      </c>
      <c r="E163" s="20" t="str">
        <f t="shared" si="17"/>
        <v>€0.4174</v>
      </c>
      <c r="F163" s="21" t="str">
        <f t="shared" si="18"/>
        <v>€0.4174</v>
      </c>
      <c r="G163" s="22" t="str">
        <f t="shared" si="19"/>
        <v>€0.4174</v>
      </c>
      <c r="H163" s="23"/>
      <c r="M163" s="24">
        <v>0</v>
      </c>
      <c r="N163" s="25">
        <v>0.41739999999999999</v>
      </c>
      <c r="O163" s="25">
        <v>0.41739999999999999</v>
      </c>
      <c r="P163" s="26">
        <v>0.41739999999999999</v>
      </c>
    </row>
    <row r="164" spans="2:16" s="8" customFormat="1" ht="24.75" customHeight="1" x14ac:dyDescent="0.25">
      <c r="B164" s="17">
        <v>35290134</v>
      </c>
      <c r="C164" s="18" t="s">
        <v>50</v>
      </c>
      <c r="D164" s="19" t="str">
        <f t="shared" si="16"/>
        <v>€0.0000</v>
      </c>
      <c r="E164" s="20" t="str">
        <f t="shared" si="17"/>
        <v>€0.4174</v>
      </c>
      <c r="F164" s="21" t="str">
        <f t="shared" si="18"/>
        <v>€0.4174</v>
      </c>
      <c r="G164" s="22" t="str">
        <f t="shared" si="19"/>
        <v>€0.4174</v>
      </c>
      <c r="H164" s="23"/>
      <c r="M164" s="24">
        <v>0</v>
      </c>
      <c r="N164" s="25">
        <v>0.41739999999999999</v>
      </c>
      <c r="O164" s="25">
        <v>0.41739999999999999</v>
      </c>
      <c r="P164" s="26">
        <v>0.41739999999999999</v>
      </c>
    </row>
    <row r="165" spans="2:16" s="8" customFormat="1" ht="24.75" customHeight="1" x14ac:dyDescent="0.25">
      <c r="B165" s="17">
        <v>35290534</v>
      </c>
      <c r="C165" s="18" t="s">
        <v>50</v>
      </c>
      <c r="D165" s="19" t="str">
        <f t="shared" si="16"/>
        <v>€0.0000</v>
      </c>
      <c r="E165" s="20" t="str">
        <f t="shared" si="17"/>
        <v>€0.4174</v>
      </c>
      <c r="F165" s="21" t="str">
        <f t="shared" si="18"/>
        <v>€0.4174</v>
      </c>
      <c r="G165" s="22" t="str">
        <f t="shared" si="19"/>
        <v>€0.4174</v>
      </c>
      <c r="H165" s="23"/>
      <c r="M165" s="24">
        <v>0</v>
      </c>
      <c r="N165" s="25">
        <v>0.41739999999999999</v>
      </c>
      <c r="O165" s="25">
        <v>0.41739999999999999</v>
      </c>
      <c r="P165" s="26">
        <v>0.41739999999999999</v>
      </c>
    </row>
    <row r="166" spans="2:16" s="8" customFormat="1" ht="24.75" customHeight="1" x14ac:dyDescent="0.25">
      <c r="B166" s="17">
        <v>35290044</v>
      </c>
      <c r="C166" s="18" t="s">
        <v>50</v>
      </c>
      <c r="D166" s="19" t="str">
        <f t="shared" si="16"/>
        <v>€0.0000</v>
      </c>
      <c r="E166" s="20" t="str">
        <f t="shared" si="17"/>
        <v>€0.4174</v>
      </c>
      <c r="F166" s="21" t="str">
        <f t="shared" si="18"/>
        <v>€0.4174</v>
      </c>
      <c r="G166" s="22" t="str">
        <f t="shared" si="19"/>
        <v>€0.4174</v>
      </c>
      <c r="H166" s="23"/>
      <c r="M166" s="24">
        <v>0</v>
      </c>
      <c r="N166" s="25">
        <v>0.41739999999999999</v>
      </c>
      <c r="O166" s="25">
        <v>0.41739999999999999</v>
      </c>
      <c r="P166" s="26">
        <v>0.41739999999999999</v>
      </c>
    </row>
    <row r="167" spans="2:16" s="8" customFormat="1" ht="24.75" customHeight="1" x14ac:dyDescent="0.25">
      <c r="B167" s="17">
        <v>35290144</v>
      </c>
      <c r="C167" s="18" t="s">
        <v>50</v>
      </c>
      <c r="D167" s="19" t="str">
        <f t="shared" si="16"/>
        <v>€0.0000</v>
      </c>
      <c r="E167" s="20" t="str">
        <f t="shared" si="17"/>
        <v>€0.4174</v>
      </c>
      <c r="F167" s="21" t="str">
        <f t="shared" si="18"/>
        <v>€0.4174</v>
      </c>
      <c r="G167" s="22" t="str">
        <f t="shared" si="19"/>
        <v>€0.4174</v>
      </c>
      <c r="H167" s="23"/>
      <c r="M167" s="24">
        <v>0</v>
      </c>
      <c r="N167" s="25">
        <v>0.41739999999999999</v>
      </c>
      <c r="O167" s="25">
        <v>0.41739999999999999</v>
      </c>
      <c r="P167" s="26">
        <v>0.41739999999999999</v>
      </c>
    </row>
    <row r="168" spans="2:16" s="8" customFormat="1" ht="24.75" customHeight="1" x14ac:dyDescent="0.25">
      <c r="B168" s="17">
        <v>35290544</v>
      </c>
      <c r="C168" s="18" t="s">
        <v>50</v>
      </c>
      <c r="D168" s="19" t="str">
        <f t="shared" si="16"/>
        <v>€0.0000</v>
      </c>
      <c r="E168" s="20" t="str">
        <f t="shared" si="17"/>
        <v>€0.4174</v>
      </c>
      <c r="F168" s="21" t="str">
        <f t="shared" si="18"/>
        <v>€0.4174</v>
      </c>
      <c r="G168" s="22" t="str">
        <f t="shared" si="19"/>
        <v>€0.4174</v>
      </c>
      <c r="H168" s="23"/>
      <c r="M168" s="24">
        <v>0</v>
      </c>
      <c r="N168" s="25">
        <v>0.41739999999999999</v>
      </c>
      <c r="O168" s="25">
        <v>0.41739999999999999</v>
      </c>
      <c r="P168" s="26">
        <v>0.41739999999999999</v>
      </c>
    </row>
    <row r="169" spans="2:16" s="8" customFormat="1" ht="24.75" customHeight="1" x14ac:dyDescent="0.25">
      <c r="B169" s="17">
        <v>35290054</v>
      </c>
      <c r="C169" s="18" t="s">
        <v>50</v>
      </c>
      <c r="D169" s="19" t="str">
        <f t="shared" si="16"/>
        <v>€0.0000</v>
      </c>
      <c r="E169" s="20" t="str">
        <f t="shared" si="17"/>
        <v>€0.4174</v>
      </c>
      <c r="F169" s="21" t="str">
        <f t="shared" si="18"/>
        <v>€0.4174</v>
      </c>
      <c r="G169" s="22" t="str">
        <f t="shared" si="19"/>
        <v>€0.4174</v>
      </c>
      <c r="H169" s="23"/>
      <c r="M169" s="24">
        <v>0</v>
      </c>
      <c r="N169" s="25">
        <v>0.41739999999999999</v>
      </c>
      <c r="O169" s="25">
        <v>0.41739999999999999</v>
      </c>
      <c r="P169" s="26">
        <v>0.41739999999999999</v>
      </c>
    </row>
    <row r="170" spans="2:16" s="8" customFormat="1" ht="24.75" customHeight="1" x14ac:dyDescent="0.25">
      <c r="B170" s="17">
        <v>35290154</v>
      </c>
      <c r="C170" s="18" t="s">
        <v>50</v>
      </c>
      <c r="D170" s="19" t="str">
        <f t="shared" si="16"/>
        <v>€0.0000</v>
      </c>
      <c r="E170" s="20" t="str">
        <f t="shared" si="17"/>
        <v>€0.4174</v>
      </c>
      <c r="F170" s="21" t="str">
        <f t="shared" si="18"/>
        <v>€0.4174</v>
      </c>
      <c r="G170" s="22" t="str">
        <f t="shared" si="19"/>
        <v>€0.4174</v>
      </c>
      <c r="H170" s="23"/>
      <c r="M170" s="24">
        <v>0</v>
      </c>
      <c r="N170" s="25">
        <v>0.41739999999999999</v>
      </c>
      <c r="O170" s="25">
        <v>0.41739999999999999</v>
      </c>
      <c r="P170" s="26">
        <v>0.41739999999999999</v>
      </c>
    </row>
    <row r="171" spans="2:16" s="8" customFormat="1" ht="24.75" customHeight="1" x14ac:dyDescent="0.25">
      <c r="B171" s="17">
        <v>35290554</v>
      </c>
      <c r="C171" s="18" t="s">
        <v>50</v>
      </c>
      <c r="D171" s="19" t="str">
        <f t="shared" si="16"/>
        <v>€0.0000</v>
      </c>
      <c r="E171" s="20" t="str">
        <f t="shared" si="17"/>
        <v>€0.4174</v>
      </c>
      <c r="F171" s="21" t="str">
        <f t="shared" si="18"/>
        <v>€0.4174</v>
      </c>
      <c r="G171" s="22" t="str">
        <f t="shared" si="19"/>
        <v>€0.4174</v>
      </c>
      <c r="H171" s="23"/>
      <c r="M171" s="24">
        <v>0</v>
      </c>
      <c r="N171" s="25">
        <v>0.41739999999999999</v>
      </c>
      <c r="O171" s="25">
        <v>0.41739999999999999</v>
      </c>
      <c r="P171" s="26">
        <v>0.41739999999999999</v>
      </c>
    </row>
    <row r="172" spans="2:16" s="8" customFormat="1" ht="24.75" customHeight="1" x14ac:dyDescent="0.25">
      <c r="B172" s="17">
        <v>35290064</v>
      </c>
      <c r="C172" s="18" t="s">
        <v>50</v>
      </c>
      <c r="D172" s="19" t="str">
        <f t="shared" si="16"/>
        <v>€0.0000</v>
      </c>
      <c r="E172" s="20" t="str">
        <f t="shared" si="17"/>
        <v>€0.4174</v>
      </c>
      <c r="F172" s="21" t="str">
        <f t="shared" si="18"/>
        <v>€0.4174</v>
      </c>
      <c r="G172" s="22" t="str">
        <f t="shared" si="19"/>
        <v>€0.4174</v>
      </c>
      <c r="H172" s="23"/>
      <c r="M172" s="24">
        <v>0</v>
      </c>
      <c r="N172" s="25">
        <v>0.41739999999999999</v>
      </c>
      <c r="O172" s="25">
        <v>0.41739999999999999</v>
      </c>
      <c r="P172" s="26">
        <v>0.41739999999999999</v>
      </c>
    </row>
    <row r="173" spans="2:16" s="8" customFormat="1" ht="24.75" customHeight="1" x14ac:dyDescent="0.25">
      <c r="B173" s="17">
        <v>35290164</v>
      </c>
      <c r="C173" s="18" t="s">
        <v>50</v>
      </c>
      <c r="D173" s="19" t="str">
        <f t="shared" si="16"/>
        <v>€0.0000</v>
      </c>
      <c r="E173" s="20" t="str">
        <f t="shared" si="17"/>
        <v>€0.4174</v>
      </c>
      <c r="F173" s="21" t="str">
        <f t="shared" si="18"/>
        <v>€0.4174</v>
      </c>
      <c r="G173" s="22" t="str">
        <f t="shared" si="19"/>
        <v>€0.4174</v>
      </c>
      <c r="H173" s="23"/>
      <c r="M173" s="24">
        <v>0</v>
      </c>
      <c r="N173" s="25">
        <v>0.41739999999999999</v>
      </c>
      <c r="O173" s="25">
        <v>0.41739999999999999</v>
      </c>
      <c r="P173" s="26">
        <v>0.41739999999999999</v>
      </c>
    </row>
    <row r="174" spans="2:16" s="8" customFormat="1" ht="24.75" customHeight="1" x14ac:dyDescent="0.25">
      <c r="B174" s="17">
        <v>35290564</v>
      </c>
      <c r="C174" s="18" t="s">
        <v>50</v>
      </c>
      <c r="D174" s="19" t="str">
        <f t="shared" si="16"/>
        <v>€0.0000</v>
      </c>
      <c r="E174" s="20" t="str">
        <f t="shared" si="17"/>
        <v>€0.4174</v>
      </c>
      <c r="F174" s="21" t="str">
        <f t="shared" si="18"/>
        <v>€0.4174</v>
      </c>
      <c r="G174" s="22" t="str">
        <f t="shared" si="19"/>
        <v>€0.4174</v>
      </c>
      <c r="H174" s="23"/>
      <c r="M174" s="24">
        <v>0</v>
      </c>
      <c r="N174" s="25">
        <v>0.41739999999999999</v>
      </c>
      <c r="O174" s="25">
        <v>0.41739999999999999</v>
      </c>
      <c r="P174" s="26">
        <v>0.41739999999999999</v>
      </c>
    </row>
    <row r="175" spans="2:16" s="8" customFormat="1" ht="24.75" customHeight="1" x14ac:dyDescent="0.25">
      <c r="B175" s="17">
        <v>35290074</v>
      </c>
      <c r="C175" s="18" t="s">
        <v>50</v>
      </c>
      <c r="D175" s="19" t="str">
        <f t="shared" si="16"/>
        <v>€0.0000</v>
      </c>
      <c r="E175" s="20" t="str">
        <f t="shared" si="17"/>
        <v>€0.4174</v>
      </c>
      <c r="F175" s="21" t="str">
        <f t="shared" si="18"/>
        <v>€0.4174</v>
      </c>
      <c r="G175" s="22" t="str">
        <f t="shared" si="19"/>
        <v>€0.4174</v>
      </c>
      <c r="H175" s="23"/>
      <c r="M175" s="24">
        <v>0</v>
      </c>
      <c r="N175" s="25">
        <v>0.41739999999999999</v>
      </c>
      <c r="O175" s="25">
        <v>0.41739999999999999</v>
      </c>
      <c r="P175" s="26">
        <v>0.41739999999999999</v>
      </c>
    </row>
    <row r="176" spans="2:16" s="8" customFormat="1" ht="24.75" customHeight="1" x14ac:dyDescent="0.25">
      <c r="B176" s="17">
        <v>35290174</v>
      </c>
      <c r="C176" s="18" t="s">
        <v>50</v>
      </c>
      <c r="D176" s="19" t="str">
        <f t="shared" si="16"/>
        <v>€0.0000</v>
      </c>
      <c r="E176" s="20" t="str">
        <f t="shared" si="17"/>
        <v>€0.4174</v>
      </c>
      <c r="F176" s="21" t="str">
        <f t="shared" si="18"/>
        <v>€0.4174</v>
      </c>
      <c r="G176" s="22" t="str">
        <f t="shared" si="19"/>
        <v>€0.4174</v>
      </c>
      <c r="H176" s="23"/>
      <c r="M176" s="24">
        <v>0</v>
      </c>
      <c r="N176" s="25">
        <v>0.41739999999999999</v>
      </c>
      <c r="O176" s="25">
        <v>0.41739999999999999</v>
      </c>
      <c r="P176" s="26">
        <v>0.41739999999999999</v>
      </c>
    </row>
    <row r="177" spans="2:16" s="8" customFormat="1" ht="24.75" customHeight="1" x14ac:dyDescent="0.25">
      <c r="B177" s="17">
        <v>35290574</v>
      </c>
      <c r="C177" s="18" t="s">
        <v>50</v>
      </c>
      <c r="D177" s="19" t="str">
        <f t="shared" si="16"/>
        <v>€0.0000</v>
      </c>
      <c r="E177" s="20" t="str">
        <f t="shared" si="17"/>
        <v>€0.4174</v>
      </c>
      <c r="F177" s="21" t="str">
        <f t="shared" si="18"/>
        <v>€0.4174</v>
      </c>
      <c r="G177" s="22" t="str">
        <f t="shared" si="19"/>
        <v>€0.4174</v>
      </c>
      <c r="H177" s="23"/>
      <c r="M177" s="24">
        <v>0</v>
      </c>
      <c r="N177" s="25">
        <v>0.41739999999999999</v>
      </c>
      <c r="O177" s="25">
        <v>0.41739999999999999</v>
      </c>
      <c r="P177" s="26">
        <v>0.41739999999999999</v>
      </c>
    </row>
    <row r="178" spans="2:16" s="8" customFormat="1" ht="24.75" customHeight="1" x14ac:dyDescent="0.25">
      <c r="B178" s="17">
        <v>35290084</v>
      </c>
      <c r="C178" s="18" t="s">
        <v>50</v>
      </c>
      <c r="D178" s="19" t="str">
        <f t="shared" si="16"/>
        <v>€0.0000</v>
      </c>
      <c r="E178" s="20" t="str">
        <f t="shared" si="17"/>
        <v>€0.4174</v>
      </c>
      <c r="F178" s="21" t="str">
        <f t="shared" si="18"/>
        <v>€0.4174</v>
      </c>
      <c r="G178" s="22" t="str">
        <f t="shared" si="19"/>
        <v>€0.4174</v>
      </c>
      <c r="H178" s="23"/>
      <c r="M178" s="24">
        <v>0</v>
      </c>
      <c r="N178" s="25">
        <v>0.41739999999999999</v>
      </c>
      <c r="O178" s="25">
        <v>0.41739999999999999</v>
      </c>
      <c r="P178" s="26">
        <v>0.41739999999999999</v>
      </c>
    </row>
    <row r="179" spans="2:16" s="8" customFormat="1" ht="24.75" customHeight="1" x14ac:dyDescent="0.25">
      <c r="B179" s="17">
        <v>35290184</v>
      </c>
      <c r="C179" s="18" t="s">
        <v>50</v>
      </c>
      <c r="D179" s="19" t="str">
        <f t="shared" si="16"/>
        <v>€0.0000</v>
      </c>
      <c r="E179" s="20" t="str">
        <f t="shared" si="17"/>
        <v>€0.4174</v>
      </c>
      <c r="F179" s="21" t="str">
        <f t="shared" si="18"/>
        <v>€0.4174</v>
      </c>
      <c r="G179" s="22" t="str">
        <f t="shared" si="19"/>
        <v>€0.4174</v>
      </c>
      <c r="H179" s="23"/>
      <c r="M179" s="24">
        <v>0</v>
      </c>
      <c r="N179" s="25">
        <v>0.41739999999999999</v>
      </c>
      <c r="O179" s="25">
        <v>0.41739999999999999</v>
      </c>
      <c r="P179" s="26">
        <v>0.41739999999999999</v>
      </c>
    </row>
    <row r="180" spans="2:16" s="8" customFormat="1" ht="24.75" customHeight="1" x14ac:dyDescent="0.25">
      <c r="B180" s="17">
        <v>35290584</v>
      </c>
      <c r="C180" s="18" t="s">
        <v>50</v>
      </c>
      <c r="D180" s="19" t="str">
        <f t="shared" si="16"/>
        <v>€0.0000</v>
      </c>
      <c r="E180" s="20" t="str">
        <f t="shared" si="17"/>
        <v>€0.4174</v>
      </c>
      <c r="F180" s="21" t="str">
        <f t="shared" si="18"/>
        <v>€0.4174</v>
      </c>
      <c r="G180" s="22" t="str">
        <f t="shared" si="19"/>
        <v>€0.4174</v>
      </c>
      <c r="H180" s="23"/>
      <c r="M180" s="24">
        <v>0</v>
      </c>
      <c r="N180" s="25">
        <v>0.41739999999999999</v>
      </c>
      <c r="O180" s="25">
        <v>0.41739999999999999</v>
      </c>
      <c r="P180" s="26">
        <v>0.41739999999999999</v>
      </c>
    </row>
    <row r="181" spans="2:16" s="8" customFormat="1" ht="24.75" customHeight="1" x14ac:dyDescent="0.25">
      <c r="B181" s="17">
        <v>35290094</v>
      </c>
      <c r="C181" s="18" t="s">
        <v>50</v>
      </c>
      <c r="D181" s="19" t="str">
        <f t="shared" si="16"/>
        <v>€0.0000</v>
      </c>
      <c r="E181" s="20" t="str">
        <f t="shared" si="17"/>
        <v>€0.4174</v>
      </c>
      <c r="F181" s="21" t="str">
        <f t="shared" si="18"/>
        <v>€0.4174</v>
      </c>
      <c r="G181" s="22" t="str">
        <f t="shared" si="19"/>
        <v>€0.4174</v>
      </c>
      <c r="H181" s="23"/>
      <c r="M181" s="24">
        <v>0</v>
      </c>
      <c r="N181" s="25">
        <v>0.41739999999999999</v>
      </c>
      <c r="O181" s="25">
        <v>0.41739999999999999</v>
      </c>
      <c r="P181" s="26">
        <v>0.41739999999999999</v>
      </c>
    </row>
    <row r="182" spans="2:16" s="8" customFormat="1" ht="24.75" customHeight="1" x14ac:dyDescent="0.25">
      <c r="B182" s="17">
        <v>35290194</v>
      </c>
      <c r="C182" s="18" t="s">
        <v>50</v>
      </c>
      <c r="D182" s="19" t="str">
        <f t="shared" si="16"/>
        <v>€0.0000</v>
      </c>
      <c r="E182" s="20" t="str">
        <f t="shared" si="17"/>
        <v>€0.4174</v>
      </c>
      <c r="F182" s="21" t="str">
        <f t="shared" si="18"/>
        <v>€0.4174</v>
      </c>
      <c r="G182" s="22" t="str">
        <f t="shared" si="19"/>
        <v>€0.4174</v>
      </c>
      <c r="H182" s="23"/>
      <c r="M182" s="24">
        <v>0</v>
      </c>
      <c r="N182" s="25">
        <v>0.41739999999999999</v>
      </c>
      <c r="O182" s="25">
        <v>0.41739999999999999</v>
      </c>
      <c r="P182" s="26">
        <v>0.41739999999999999</v>
      </c>
    </row>
    <row r="183" spans="2:16" s="8" customFormat="1" ht="24.75" customHeight="1" x14ac:dyDescent="0.25">
      <c r="B183" s="17">
        <v>35290594</v>
      </c>
      <c r="C183" s="18" t="s">
        <v>50</v>
      </c>
      <c r="D183" s="19" t="str">
        <f t="shared" si="16"/>
        <v>€0.0000</v>
      </c>
      <c r="E183" s="20" t="str">
        <f t="shared" si="17"/>
        <v>€0.4174</v>
      </c>
      <c r="F183" s="21" t="str">
        <f t="shared" si="18"/>
        <v>€0.4174</v>
      </c>
      <c r="G183" s="22" t="str">
        <f t="shared" si="19"/>
        <v>€0.4174</v>
      </c>
      <c r="H183" s="23"/>
      <c r="M183" s="24">
        <v>0</v>
      </c>
      <c r="N183" s="25">
        <v>0.41739999999999999</v>
      </c>
      <c r="O183" s="25">
        <v>0.41739999999999999</v>
      </c>
      <c r="P183" s="26">
        <v>0.41739999999999999</v>
      </c>
    </row>
    <row r="184" spans="2:16" s="8" customFormat="1" ht="24.75" customHeight="1" x14ac:dyDescent="0.25">
      <c r="B184" s="17">
        <v>35290005</v>
      </c>
      <c r="C184" s="18" t="s">
        <v>51</v>
      </c>
      <c r="D184" s="19" t="str">
        <f t="shared" si="16"/>
        <v>€0.0000</v>
      </c>
      <c r="E184" s="20" t="str">
        <f t="shared" si="17"/>
        <v>€0.6784</v>
      </c>
      <c r="F184" s="21" t="str">
        <f t="shared" si="18"/>
        <v>€0.6784</v>
      </c>
      <c r="G184" s="22" t="str">
        <f t="shared" si="19"/>
        <v>€0.6784</v>
      </c>
      <c r="H184" s="23"/>
      <c r="M184" s="24">
        <v>0</v>
      </c>
      <c r="N184" s="25">
        <v>0.6784</v>
      </c>
      <c r="O184" s="25">
        <v>0.6784</v>
      </c>
      <c r="P184" s="26">
        <v>0.6784</v>
      </c>
    </row>
    <row r="185" spans="2:16" s="8" customFormat="1" ht="24.75" customHeight="1" x14ac:dyDescent="0.25">
      <c r="B185" s="17">
        <v>35290105</v>
      </c>
      <c r="C185" s="18" t="s">
        <v>51</v>
      </c>
      <c r="D185" s="19" t="str">
        <f t="shared" si="16"/>
        <v>€0.0000</v>
      </c>
      <c r="E185" s="20" t="str">
        <f t="shared" si="17"/>
        <v>€0.6784</v>
      </c>
      <c r="F185" s="21" t="str">
        <f t="shared" si="18"/>
        <v>€0.6784</v>
      </c>
      <c r="G185" s="22" t="str">
        <f t="shared" si="19"/>
        <v>€0.6784</v>
      </c>
      <c r="H185" s="23"/>
      <c r="M185" s="24">
        <v>0</v>
      </c>
      <c r="N185" s="25">
        <v>0.6784</v>
      </c>
      <c r="O185" s="25">
        <v>0.6784</v>
      </c>
      <c r="P185" s="26">
        <v>0.6784</v>
      </c>
    </row>
    <row r="186" spans="2:16" s="8" customFormat="1" ht="24.75" customHeight="1" x14ac:dyDescent="0.25">
      <c r="B186" s="17">
        <v>35290505</v>
      </c>
      <c r="C186" s="18" t="s">
        <v>51</v>
      </c>
      <c r="D186" s="19" t="str">
        <f t="shared" si="16"/>
        <v>€0.0000</v>
      </c>
      <c r="E186" s="20" t="str">
        <f t="shared" si="17"/>
        <v>€0.6784</v>
      </c>
      <c r="F186" s="21" t="str">
        <f t="shared" si="18"/>
        <v>€0.6784</v>
      </c>
      <c r="G186" s="22" t="str">
        <f t="shared" si="19"/>
        <v>€0.6784</v>
      </c>
      <c r="H186" s="23"/>
      <c r="M186" s="24">
        <v>0</v>
      </c>
      <c r="N186" s="25">
        <v>0.6784</v>
      </c>
      <c r="O186" s="25">
        <v>0.6784</v>
      </c>
      <c r="P186" s="26">
        <v>0.6784</v>
      </c>
    </row>
    <row r="187" spans="2:16" s="8" customFormat="1" ht="24.75" customHeight="1" x14ac:dyDescent="0.25">
      <c r="B187" s="17">
        <v>35290015</v>
      </c>
      <c r="C187" s="18" t="s">
        <v>51</v>
      </c>
      <c r="D187" s="19" t="str">
        <f t="shared" si="16"/>
        <v>€0.0000</v>
      </c>
      <c r="E187" s="20" t="str">
        <f t="shared" si="17"/>
        <v>€0.6784</v>
      </c>
      <c r="F187" s="21" t="str">
        <f t="shared" si="18"/>
        <v>€0.6784</v>
      </c>
      <c r="G187" s="22" t="str">
        <f t="shared" si="19"/>
        <v>€0.6784</v>
      </c>
      <c r="H187" s="23"/>
      <c r="M187" s="24">
        <v>0</v>
      </c>
      <c r="N187" s="25">
        <v>0.6784</v>
      </c>
      <c r="O187" s="25">
        <v>0.6784</v>
      </c>
      <c r="P187" s="26">
        <v>0.6784</v>
      </c>
    </row>
    <row r="188" spans="2:16" s="8" customFormat="1" ht="24.75" customHeight="1" x14ac:dyDescent="0.25">
      <c r="B188" s="17">
        <v>35290115</v>
      </c>
      <c r="C188" s="18" t="s">
        <v>51</v>
      </c>
      <c r="D188" s="19" t="str">
        <f t="shared" si="16"/>
        <v>€0.0000</v>
      </c>
      <c r="E188" s="20" t="str">
        <f t="shared" si="17"/>
        <v>€0.6784</v>
      </c>
      <c r="F188" s="21" t="str">
        <f t="shared" si="18"/>
        <v>€0.6784</v>
      </c>
      <c r="G188" s="22" t="str">
        <f t="shared" si="19"/>
        <v>€0.6784</v>
      </c>
      <c r="H188" s="23"/>
      <c r="M188" s="24">
        <v>0</v>
      </c>
      <c r="N188" s="25">
        <v>0.6784</v>
      </c>
      <c r="O188" s="25">
        <v>0.6784</v>
      </c>
      <c r="P188" s="26">
        <v>0.6784</v>
      </c>
    </row>
    <row r="189" spans="2:16" s="8" customFormat="1" ht="24.75" customHeight="1" x14ac:dyDescent="0.25">
      <c r="B189" s="17">
        <v>35290515</v>
      </c>
      <c r="C189" s="18" t="s">
        <v>51</v>
      </c>
      <c r="D189" s="19" t="str">
        <f t="shared" si="16"/>
        <v>€0.0000</v>
      </c>
      <c r="E189" s="20" t="str">
        <f t="shared" si="17"/>
        <v>€0.6784</v>
      </c>
      <c r="F189" s="21" t="str">
        <f t="shared" si="18"/>
        <v>€0.6784</v>
      </c>
      <c r="G189" s="22" t="str">
        <f t="shared" si="19"/>
        <v>€0.6784</v>
      </c>
      <c r="H189" s="23"/>
      <c r="M189" s="24">
        <v>0</v>
      </c>
      <c r="N189" s="25">
        <v>0.6784</v>
      </c>
      <c r="O189" s="25">
        <v>0.6784</v>
      </c>
      <c r="P189" s="26">
        <v>0.6784</v>
      </c>
    </row>
    <row r="190" spans="2:16" s="8" customFormat="1" ht="24.75" customHeight="1" x14ac:dyDescent="0.25">
      <c r="B190" s="17">
        <v>35290025</v>
      </c>
      <c r="C190" s="18" t="s">
        <v>51</v>
      </c>
      <c r="D190" s="19" t="str">
        <f t="shared" si="16"/>
        <v>€0.0000</v>
      </c>
      <c r="E190" s="20" t="str">
        <f t="shared" si="17"/>
        <v>€0.6784</v>
      </c>
      <c r="F190" s="21" t="str">
        <f t="shared" si="18"/>
        <v>€0.6784</v>
      </c>
      <c r="G190" s="22" t="str">
        <f t="shared" si="19"/>
        <v>€0.6784</v>
      </c>
      <c r="H190" s="23"/>
      <c r="M190" s="24">
        <v>0</v>
      </c>
      <c r="N190" s="25">
        <v>0.6784</v>
      </c>
      <c r="O190" s="25">
        <v>0.6784</v>
      </c>
      <c r="P190" s="26">
        <v>0.6784</v>
      </c>
    </row>
    <row r="191" spans="2:16" s="8" customFormat="1" ht="24.75" customHeight="1" x14ac:dyDescent="0.25">
      <c r="B191" s="17">
        <v>35290125</v>
      </c>
      <c r="C191" s="18" t="s">
        <v>51</v>
      </c>
      <c r="D191" s="19" t="str">
        <f t="shared" si="16"/>
        <v>€0.0000</v>
      </c>
      <c r="E191" s="20" t="str">
        <f t="shared" si="17"/>
        <v>€0.6784</v>
      </c>
      <c r="F191" s="21" t="str">
        <f t="shared" si="18"/>
        <v>€0.6784</v>
      </c>
      <c r="G191" s="22" t="str">
        <f t="shared" si="19"/>
        <v>€0.6784</v>
      </c>
      <c r="H191" s="23"/>
      <c r="M191" s="24">
        <v>0</v>
      </c>
      <c r="N191" s="25">
        <v>0.6784</v>
      </c>
      <c r="O191" s="25">
        <v>0.6784</v>
      </c>
      <c r="P191" s="26">
        <v>0.6784</v>
      </c>
    </row>
    <row r="192" spans="2:16" s="8" customFormat="1" ht="24.75" customHeight="1" x14ac:dyDescent="0.25">
      <c r="B192" s="17">
        <v>35290525</v>
      </c>
      <c r="C192" s="18" t="s">
        <v>51</v>
      </c>
      <c r="D192" s="19" t="str">
        <f t="shared" si="16"/>
        <v>€0.0000</v>
      </c>
      <c r="E192" s="20" t="str">
        <f t="shared" si="17"/>
        <v>€0.6784</v>
      </c>
      <c r="F192" s="21" t="str">
        <f t="shared" si="18"/>
        <v>€0.6784</v>
      </c>
      <c r="G192" s="22" t="str">
        <f t="shared" si="19"/>
        <v>€0.6784</v>
      </c>
      <c r="H192" s="23"/>
      <c r="M192" s="24">
        <v>0</v>
      </c>
      <c r="N192" s="25">
        <v>0.6784</v>
      </c>
      <c r="O192" s="25">
        <v>0.6784</v>
      </c>
      <c r="P192" s="26">
        <v>0.6784</v>
      </c>
    </row>
    <row r="193" spans="2:16" s="8" customFormat="1" ht="24.75" customHeight="1" x14ac:dyDescent="0.25">
      <c r="B193" s="17">
        <v>35290035</v>
      </c>
      <c r="C193" s="18" t="s">
        <v>51</v>
      </c>
      <c r="D193" s="19" t="str">
        <f t="shared" si="16"/>
        <v>€0.0000</v>
      </c>
      <c r="E193" s="20" t="str">
        <f t="shared" si="17"/>
        <v>€0.6784</v>
      </c>
      <c r="F193" s="21" t="str">
        <f t="shared" si="18"/>
        <v>€0.6784</v>
      </c>
      <c r="G193" s="22" t="str">
        <f t="shared" si="19"/>
        <v>€0.6784</v>
      </c>
      <c r="H193" s="23"/>
      <c r="M193" s="24">
        <v>0</v>
      </c>
      <c r="N193" s="25">
        <v>0.6784</v>
      </c>
      <c r="O193" s="25">
        <v>0.6784</v>
      </c>
      <c r="P193" s="26">
        <v>0.6784</v>
      </c>
    </row>
    <row r="194" spans="2:16" s="8" customFormat="1" ht="24.75" customHeight="1" x14ac:dyDescent="0.25">
      <c r="B194" s="17">
        <v>35290135</v>
      </c>
      <c r="C194" s="18" t="s">
        <v>51</v>
      </c>
      <c r="D194" s="19" t="str">
        <f t="shared" si="16"/>
        <v>€0.0000</v>
      </c>
      <c r="E194" s="20" t="str">
        <f t="shared" si="17"/>
        <v>€0.6784</v>
      </c>
      <c r="F194" s="21" t="str">
        <f t="shared" si="18"/>
        <v>€0.6784</v>
      </c>
      <c r="G194" s="22" t="str">
        <f t="shared" si="19"/>
        <v>€0.6784</v>
      </c>
      <c r="H194" s="23"/>
      <c r="M194" s="24">
        <v>0</v>
      </c>
      <c r="N194" s="25">
        <v>0.6784</v>
      </c>
      <c r="O194" s="25">
        <v>0.6784</v>
      </c>
      <c r="P194" s="26">
        <v>0.6784</v>
      </c>
    </row>
    <row r="195" spans="2:16" s="8" customFormat="1" ht="24.75" customHeight="1" x14ac:dyDescent="0.25">
      <c r="B195" s="17">
        <v>35290535</v>
      </c>
      <c r="C195" s="18" t="s">
        <v>51</v>
      </c>
      <c r="D195" s="19" t="str">
        <f t="shared" si="16"/>
        <v>€0.0000</v>
      </c>
      <c r="E195" s="20" t="str">
        <f t="shared" si="17"/>
        <v>€0.6784</v>
      </c>
      <c r="F195" s="21" t="str">
        <f t="shared" si="18"/>
        <v>€0.6784</v>
      </c>
      <c r="G195" s="22" t="str">
        <f t="shared" si="19"/>
        <v>€0.6784</v>
      </c>
      <c r="H195" s="23"/>
      <c r="M195" s="24">
        <v>0</v>
      </c>
      <c r="N195" s="25">
        <v>0.6784</v>
      </c>
      <c r="O195" s="25">
        <v>0.6784</v>
      </c>
      <c r="P195" s="26">
        <v>0.6784</v>
      </c>
    </row>
    <row r="196" spans="2:16" s="8" customFormat="1" ht="24.75" customHeight="1" x14ac:dyDescent="0.25">
      <c r="B196" s="17">
        <v>35290045</v>
      </c>
      <c r="C196" s="18" t="s">
        <v>51</v>
      </c>
      <c r="D196" s="19" t="str">
        <f t="shared" si="16"/>
        <v>€0.0000</v>
      </c>
      <c r="E196" s="20" t="str">
        <f t="shared" si="17"/>
        <v>€0.6784</v>
      </c>
      <c r="F196" s="21" t="str">
        <f t="shared" si="18"/>
        <v>€0.6784</v>
      </c>
      <c r="G196" s="22" t="str">
        <f t="shared" si="19"/>
        <v>€0.6784</v>
      </c>
      <c r="H196" s="23"/>
      <c r="M196" s="24">
        <v>0</v>
      </c>
      <c r="N196" s="25">
        <v>0.6784</v>
      </c>
      <c r="O196" s="25">
        <v>0.6784</v>
      </c>
      <c r="P196" s="26">
        <v>0.6784</v>
      </c>
    </row>
    <row r="197" spans="2:16" s="8" customFormat="1" ht="24.75" customHeight="1" x14ac:dyDescent="0.25">
      <c r="B197" s="17">
        <v>35290145</v>
      </c>
      <c r="C197" s="18" t="s">
        <v>51</v>
      </c>
      <c r="D197" s="19" t="str">
        <f t="shared" si="16"/>
        <v>€0.0000</v>
      </c>
      <c r="E197" s="20" t="str">
        <f t="shared" si="17"/>
        <v>€0.6784</v>
      </c>
      <c r="F197" s="21" t="str">
        <f t="shared" si="18"/>
        <v>€0.6784</v>
      </c>
      <c r="G197" s="22" t="str">
        <f t="shared" si="19"/>
        <v>€0.6784</v>
      </c>
      <c r="H197" s="23"/>
      <c r="M197" s="24">
        <v>0</v>
      </c>
      <c r="N197" s="25">
        <v>0.6784</v>
      </c>
      <c r="O197" s="25">
        <v>0.6784</v>
      </c>
      <c r="P197" s="26">
        <v>0.6784</v>
      </c>
    </row>
    <row r="198" spans="2:16" s="8" customFormat="1" ht="24.75" customHeight="1" x14ac:dyDescent="0.25">
      <c r="B198" s="17">
        <v>35290545</v>
      </c>
      <c r="C198" s="18" t="s">
        <v>51</v>
      </c>
      <c r="D198" s="19" t="str">
        <f t="shared" si="16"/>
        <v>€0.0000</v>
      </c>
      <c r="E198" s="20" t="str">
        <f t="shared" si="17"/>
        <v>€0.6784</v>
      </c>
      <c r="F198" s="21" t="str">
        <f t="shared" si="18"/>
        <v>€0.6784</v>
      </c>
      <c r="G198" s="22" t="str">
        <f t="shared" si="19"/>
        <v>€0.6784</v>
      </c>
      <c r="H198" s="23"/>
      <c r="M198" s="24">
        <v>0</v>
      </c>
      <c r="N198" s="25">
        <v>0.6784</v>
      </c>
      <c r="O198" s="25">
        <v>0.6784</v>
      </c>
      <c r="P198" s="26">
        <v>0.6784</v>
      </c>
    </row>
    <row r="199" spans="2:16" s="8" customFormat="1" ht="24.75" customHeight="1" x14ac:dyDescent="0.25">
      <c r="B199" s="17">
        <v>35290055</v>
      </c>
      <c r="C199" s="18" t="s">
        <v>51</v>
      </c>
      <c r="D199" s="19" t="str">
        <f t="shared" si="16"/>
        <v>€0.0000</v>
      </c>
      <c r="E199" s="20" t="str">
        <f t="shared" si="17"/>
        <v>€0.6784</v>
      </c>
      <c r="F199" s="21" t="str">
        <f t="shared" si="18"/>
        <v>€0.6784</v>
      </c>
      <c r="G199" s="22" t="str">
        <f t="shared" si="19"/>
        <v>€0.6784</v>
      </c>
      <c r="H199" s="23"/>
      <c r="M199" s="24">
        <v>0</v>
      </c>
      <c r="N199" s="25">
        <v>0.6784</v>
      </c>
      <c r="O199" s="25">
        <v>0.6784</v>
      </c>
      <c r="P199" s="26">
        <v>0.6784</v>
      </c>
    </row>
    <row r="200" spans="2:16" s="8" customFormat="1" ht="24.75" customHeight="1" x14ac:dyDescent="0.25">
      <c r="B200" s="17">
        <v>35290155</v>
      </c>
      <c r="C200" s="18" t="s">
        <v>51</v>
      </c>
      <c r="D200" s="19" t="str">
        <f t="shared" si="16"/>
        <v>€0.0000</v>
      </c>
      <c r="E200" s="20" t="str">
        <f t="shared" si="17"/>
        <v>€0.6784</v>
      </c>
      <c r="F200" s="21" t="str">
        <f t="shared" si="18"/>
        <v>€0.6784</v>
      </c>
      <c r="G200" s="22" t="str">
        <f t="shared" si="19"/>
        <v>€0.6784</v>
      </c>
      <c r="H200" s="23"/>
      <c r="M200" s="24">
        <v>0</v>
      </c>
      <c r="N200" s="25">
        <v>0.6784</v>
      </c>
      <c r="O200" s="25">
        <v>0.6784</v>
      </c>
      <c r="P200" s="26">
        <v>0.6784</v>
      </c>
    </row>
    <row r="201" spans="2:16" s="8" customFormat="1" ht="24.75" customHeight="1" x14ac:dyDescent="0.25">
      <c r="B201" s="17">
        <v>35290555</v>
      </c>
      <c r="C201" s="18" t="s">
        <v>51</v>
      </c>
      <c r="D201" s="19" t="str">
        <f t="shared" si="16"/>
        <v>€0.0000</v>
      </c>
      <c r="E201" s="20" t="str">
        <f t="shared" si="17"/>
        <v>€0.6784</v>
      </c>
      <c r="F201" s="21" t="str">
        <f t="shared" si="18"/>
        <v>€0.6784</v>
      </c>
      <c r="G201" s="22" t="str">
        <f t="shared" si="19"/>
        <v>€0.6784</v>
      </c>
      <c r="H201" s="23"/>
      <c r="M201" s="24">
        <v>0</v>
      </c>
      <c r="N201" s="25">
        <v>0.6784</v>
      </c>
      <c r="O201" s="25">
        <v>0.6784</v>
      </c>
      <c r="P201" s="26">
        <v>0.6784</v>
      </c>
    </row>
    <row r="202" spans="2:16" s="8" customFormat="1" ht="24.75" customHeight="1" x14ac:dyDescent="0.25">
      <c r="B202" s="17">
        <v>35290065</v>
      </c>
      <c r="C202" s="18" t="s">
        <v>51</v>
      </c>
      <c r="D202" s="19" t="str">
        <f t="shared" si="16"/>
        <v>€0.0000</v>
      </c>
      <c r="E202" s="20" t="str">
        <f t="shared" si="17"/>
        <v>€0.6784</v>
      </c>
      <c r="F202" s="21" t="str">
        <f t="shared" si="18"/>
        <v>€0.6784</v>
      </c>
      <c r="G202" s="22" t="str">
        <f t="shared" si="19"/>
        <v>€0.6784</v>
      </c>
      <c r="H202" s="23"/>
      <c r="M202" s="24">
        <v>0</v>
      </c>
      <c r="N202" s="25">
        <v>0.6784</v>
      </c>
      <c r="O202" s="25">
        <v>0.6784</v>
      </c>
      <c r="P202" s="26">
        <v>0.6784</v>
      </c>
    </row>
    <row r="203" spans="2:16" s="8" customFormat="1" ht="24.75" customHeight="1" x14ac:dyDescent="0.25">
      <c r="B203" s="17">
        <v>35290165</v>
      </c>
      <c r="C203" s="18" t="s">
        <v>51</v>
      </c>
      <c r="D203" s="19" t="str">
        <f t="shared" si="16"/>
        <v>€0.0000</v>
      </c>
      <c r="E203" s="20" t="str">
        <f t="shared" si="17"/>
        <v>€0.6784</v>
      </c>
      <c r="F203" s="21" t="str">
        <f t="shared" si="18"/>
        <v>€0.6784</v>
      </c>
      <c r="G203" s="22" t="str">
        <f t="shared" si="19"/>
        <v>€0.6784</v>
      </c>
      <c r="H203" s="23"/>
      <c r="M203" s="24">
        <v>0</v>
      </c>
      <c r="N203" s="25">
        <v>0.6784</v>
      </c>
      <c r="O203" s="25">
        <v>0.6784</v>
      </c>
      <c r="P203" s="26">
        <v>0.6784</v>
      </c>
    </row>
    <row r="204" spans="2:16" s="8" customFormat="1" ht="24.75" customHeight="1" x14ac:dyDescent="0.25">
      <c r="B204" s="17">
        <v>35290565</v>
      </c>
      <c r="C204" s="18" t="s">
        <v>51</v>
      </c>
      <c r="D204" s="19" t="str">
        <f t="shared" si="16"/>
        <v>€0.0000</v>
      </c>
      <c r="E204" s="20" t="str">
        <f t="shared" si="17"/>
        <v>€0.6784</v>
      </c>
      <c r="F204" s="21" t="str">
        <f t="shared" si="18"/>
        <v>€0.6784</v>
      </c>
      <c r="G204" s="22" t="str">
        <f t="shared" si="19"/>
        <v>€0.6784</v>
      </c>
      <c r="H204" s="23"/>
      <c r="M204" s="24">
        <v>0</v>
      </c>
      <c r="N204" s="25">
        <v>0.6784</v>
      </c>
      <c r="O204" s="25">
        <v>0.6784</v>
      </c>
      <c r="P204" s="26">
        <v>0.6784</v>
      </c>
    </row>
    <row r="205" spans="2:16" s="8" customFormat="1" ht="24.75" customHeight="1" x14ac:dyDescent="0.25">
      <c r="B205" s="17">
        <v>35290075</v>
      </c>
      <c r="C205" s="18" t="s">
        <v>51</v>
      </c>
      <c r="D205" s="19" t="str">
        <f t="shared" si="16"/>
        <v>€0.0000</v>
      </c>
      <c r="E205" s="20" t="str">
        <f t="shared" si="17"/>
        <v>€0.6784</v>
      </c>
      <c r="F205" s="21" t="str">
        <f t="shared" si="18"/>
        <v>€0.6784</v>
      </c>
      <c r="G205" s="22" t="str">
        <f t="shared" si="19"/>
        <v>€0.6784</v>
      </c>
      <c r="H205" s="23"/>
      <c r="M205" s="24">
        <v>0</v>
      </c>
      <c r="N205" s="25">
        <v>0.6784</v>
      </c>
      <c r="O205" s="25">
        <v>0.6784</v>
      </c>
      <c r="P205" s="26">
        <v>0.6784</v>
      </c>
    </row>
    <row r="206" spans="2:16" s="8" customFormat="1" ht="24.75" customHeight="1" x14ac:dyDescent="0.25">
      <c r="B206" s="17">
        <v>35290175</v>
      </c>
      <c r="C206" s="18" t="s">
        <v>51</v>
      </c>
      <c r="D206" s="19" t="str">
        <f t="shared" si="16"/>
        <v>€0.0000</v>
      </c>
      <c r="E206" s="20" t="str">
        <f t="shared" si="17"/>
        <v>€0.6784</v>
      </c>
      <c r="F206" s="21" t="str">
        <f t="shared" si="18"/>
        <v>€0.6784</v>
      </c>
      <c r="G206" s="22" t="str">
        <f t="shared" si="19"/>
        <v>€0.6784</v>
      </c>
      <c r="H206" s="23"/>
      <c r="M206" s="24">
        <v>0</v>
      </c>
      <c r="N206" s="25">
        <v>0.6784</v>
      </c>
      <c r="O206" s="25">
        <v>0.6784</v>
      </c>
      <c r="P206" s="26">
        <v>0.6784</v>
      </c>
    </row>
    <row r="207" spans="2:16" s="8" customFormat="1" ht="24.75" customHeight="1" x14ac:dyDescent="0.25">
      <c r="B207" s="17">
        <v>35290575</v>
      </c>
      <c r="C207" s="18" t="s">
        <v>51</v>
      </c>
      <c r="D207" s="19" t="str">
        <f t="shared" si="16"/>
        <v>€0.0000</v>
      </c>
      <c r="E207" s="20" t="str">
        <f t="shared" si="17"/>
        <v>€0.6784</v>
      </c>
      <c r="F207" s="21" t="str">
        <f t="shared" si="18"/>
        <v>€0.6784</v>
      </c>
      <c r="G207" s="22" t="str">
        <f t="shared" si="19"/>
        <v>€0.6784</v>
      </c>
      <c r="H207" s="23"/>
      <c r="M207" s="24">
        <v>0</v>
      </c>
      <c r="N207" s="25">
        <v>0.6784</v>
      </c>
      <c r="O207" s="25">
        <v>0.6784</v>
      </c>
      <c r="P207" s="26">
        <v>0.6784</v>
      </c>
    </row>
    <row r="208" spans="2:16" s="8" customFormat="1" ht="24.75" customHeight="1" x14ac:dyDescent="0.25">
      <c r="B208" s="17">
        <v>35290085</v>
      </c>
      <c r="C208" s="18" t="s">
        <v>51</v>
      </c>
      <c r="D208" s="19" t="str">
        <f t="shared" si="16"/>
        <v>€0.0000</v>
      </c>
      <c r="E208" s="20" t="str">
        <f t="shared" si="17"/>
        <v>€0.6784</v>
      </c>
      <c r="F208" s="21" t="str">
        <f t="shared" si="18"/>
        <v>€0.6784</v>
      </c>
      <c r="G208" s="22" t="str">
        <f t="shared" si="19"/>
        <v>€0.6784</v>
      </c>
      <c r="H208" s="23"/>
      <c r="M208" s="24">
        <v>0</v>
      </c>
      <c r="N208" s="25">
        <v>0.6784</v>
      </c>
      <c r="O208" s="25">
        <v>0.6784</v>
      </c>
      <c r="P208" s="26">
        <v>0.6784</v>
      </c>
    </row>
    <row r="209" spans="2:16" s="8" customFormat="1" ht="24.75" customHeight="1" x14ac:dyDescent="0.25">
      <c r="B209" s="17">
        <v>35290185</v>
      </c>
      <c r="C209" s="18" t="s">
        <v>51</v>
      </c>
      <c r="D209" s="19" t="str">
        <f t="shared" si="16"/>
        <v>€0.0000</v>
      </c>
      <c r="E209" s="20" t="str">
        <f t="shared" si="17"/>
        <v>€0.6784</v>
      </c>
      <c r="F209" s="21" t="str">
        <f t="shared" si="18"/>
        <v>€0.6784</v>
      </c>
      <c r="G209" s="22" t="str">
        <f t="shared" si="19"/>
        <v>€0.6784</v>
      </c>
      <c r="H209" s="23"/>
      <c r="M209" s="24">
        <v>0</v>
      </c>
      <c r="N209" s="25">
        <v>0.6784</v>
      </c>
      <c r="O209" s="25">
        <v>0.6784</v>
      </c>
      <c r="P209" s="26">
        <v>0.6784</v>
      </c>
    </row>
    <row r="210" spans="2:16" s="8" customFormat="1" ht="24.75" customHeight="1" x14ac:dyDescent="0.25">
      <c r="B210" s="17">
        <v>35290585</v>
      </c>
      <c r="C210" s="18" t="s">
        <v>51</v>
      </c>
      <c r="D210" s="19" t="str">
        <f t="shared" si="16"/>
        <v>€0.0000</v>
      </c>
      <c r="E210" s="20" t="str">
        <f t="shared" si="17"/>
        <v>€0.6784</v>
      </c>
      <c r="F210" s="21" t="str">
        <f t="shared" si="18"/>
        <v>€0.6784</v>
      </c>
      <c r="G210" s="22" t="str">
        <f t="shared" si="19"/>
        <v>€0.6784</v>
      </c>
      <c r="H210" s="23"/>
      <c r="M210" s="24">
        <v>0</v>
      </c>
      <c r="N210" s="25">
        <v>0.6784</v>
      </c>
      <c r="O210" s="25">
        <v>0.6784</v>
      </c>
      <c r="P210" s="26">
        <v>0.6784</v>
      </c>
    </row>
    <row r="211" spans="2:16" s="8" customFormat="1" ht="24.75" customHeight="1" x14ac:dyDescent="0.25">
      <c r="B211" s="17">
        <v>35290095</v>
      </c>
      <c r="C211" s="18" t="s">
        <v>51</v>
      </c>
      <c r="D211" s="19" t="str">
        <f t="shared" si="16"/>
        <v>€0.0000</v>
      </c>
      <c r="E211" s="20" t="str">
        <f t="shared" si="17"/>
        <v>€0.6784</v>
      </c>
      <c r="F211" s="21" t="str">
        <f t="shared" si="18"/>
        <v>€0.6784</v>
      </c>
      <c r="G211" s="22" t="str">
        <f t="shared" si="19"/>
        <v>€0.6784</v>
      </c>
      <c r="H211" s="23"/>
      <c r="M211" s="24">
        <v>0</v>
      </c>
      <c r="N211" s="25">
        <v>0.6784</v>
      </c>
      <c r="O211" s="25">
        <v>0.6784</v>
      </c>
      <c r="P211" s="26">
        <v>0.6784</v>
      </c>
    </row>
    <row r="212" spans="2:16" s="8" customFormat="1" ht="24.75" customHeight="1" x14ac:dyDescent="0.25">
      <c r="B212" s="17">
        <v>35290195</v>
      </c>
      <c r="C212" s="18" t="s">
        <v>51</v>
      </c>
      <c r="D212" s="19" t="str">
        <f t="shared" si="16"/>
        <v>€0.0000</v>
      </c>
      <c r="E212" s="20" t="str">
        <f t="shared" si="17"/>
        <v>€0.6784</v>
      </c>
      <c r="F212" s="21" t="str">
        <f t="shared" si="18"/>
        <v>€0.6784</v>
      </c>
      <c r="G212" s="22" t="str">
        <f t="shared" si="19"/>
        <v>€0.6784</v>
      </c>
      <c r="H212" s="23"/>
      <c r="M212" s="24">
        <v>0</v>
      </c>
      <c r="N212" s="25">
        <v>0.6784</v>
      </c>
      <c r="O212" s="25">
        <v>0.6784</v>
      </c>
      <c r="P212" s="26">
        <v>0.6784</v>
      </c>
    </row>
    <row r="213" spans="2:16" s="8" customFormat="1" ht="24.75" customHeight="1" x14ac:dyDescent="0.25">
      <c r="B213" s="17">
        <v>35290595</v>
      </c>
      <c r="C213" s="18" t="s">
        <v>51</v>
      </c>
      <c r="D213" s="19" t="str">
        <f t="shared" si="16"/>
        <v>€0.0000</v>
      </c>
      <c r="E213" s="20" t="str">
        <f t="shared" si="17"/>
        <v>€0.6784</v>
      </c>
      <c r="F213" s="21" t="str">
        <f t="shared" si="18"/>
        <v>€0.6784</v>
      </c>
      <c r="G213" s="22" t="str">
        <f t="shared" si="19"/>
        <v>€0.6784</v>
      </c>
      <c r="H213" s="23"/>
      <c r="M213" s="24">
        <v>0</v>
      </c>
      <c r="N213" s="25">
        <v>0.6784</v>
      </c>
      <c r="O213" s="25">
        <v>0.6784</v>
      </c>
      <c r="P213" s="26">
        <v>0.6784</v>
      </c>
    </row>
    <row r="214" spans="2:16" s="8" customFormat="1" ht="24.75" customHeight="1" x14ac:dyDescent="0.25">
      <c r="B214" s="17">
        <v>35290006</v>
      </c>
      <c r="C214" s="18" t="s">
        <v>52</v>
      </c>
      <c r="D214" s="19" t="str">
        <f t="shared" si="16"/>
        <v>€0.0000</v>
      </c>
      <c r="E214" s="20" t="str">
        <f t="shared" si="17"/>
        <v>€0.8872</v>
      </c>
      <c r="F214" s="21" t="str">
        <f t="shared" si="18"/>
        <v>€0.8872</v>
      </c>
      <c r="G214" s="22" t="str">
        <f t="shared" si="19"/>
        <v>€0.8872</v>
      </c>
      <c r="H214" s="23"/>
      <c r="M214" s="24">
        <v>0</v>
      </c>
      <c r="N214" s="25">
        <v>0.88719999999999999</v>
      </c>
      <c r="O214" s="25">
        <v>0.88719999999999999</v>
      </c>
      <c r="P214" s="26">
        <v>0.88719999999999999</v>
      </c>
    </row>
    <row r="215" spans="2:16" s="8" customFormat="1" ht="24.75" customHeight="1" x14ac:dyDescent="0.25">
      <c r="B215" s="17">
        <v>35290106</v>
      </c>
      <c r="C215" s="18" t="s">
        <v>52</v>
      </c>
      <c r="D215" s="19" t="str">
        <f t="shared" si="16"/>
        <v>€0.0000</v>
      </c>
      <c r="E215" s="20" t="str">
        <f t="shared" si="17"/>
        <v>€0.8872</v>
      </c>
      <c r="F215" s="21" t="str">
        <f t="shared" si="18"/>
        <v>€0.8872</v>
      </c>
      <c r="G215" s="22" t="str">
        <f t="shared" si="19"/>
        <v>€0.8872</v>
      </c>
      <c r="H215" s="23"/>
      <c r="M215" s="24">
        <v>0</v>
      </c>
      <c r="N215" s="25">
        <v>0.88719999999999999</v>
      </c>
      <c r="O215" s="25">
        <v>0.88719999999999999</v>
      </c>
      <c r="P215" s="26">
        <v>0.88719999999999999</v>
      </c>
    </row>
    <row r="216" spans="2:16" s="8" customFormat="1" ht="24.75" customHeight="1" x14ac:dyDescent="0.25">
      <c r="B216" s="17">
        <v>35290506</v>
      </c>
      <c r="C216" s="18" t="s">
        <v>52</v>
      </c>
      <c r="D216" s="19" t="str">
        <f t="shared" si="16"/>
        <v>€0.0000</v>
      </c>
      <c r="E216" s="20" t="str">
        <f t="shared" si="17"/>
        <v>€0.8872</v>
      </c>
      <c r="F216" s="21" t="str">
        <f t="shared" si="18"/>
        <v>€0.8872</v>
      </c>
      <c r="G216" s="22" t="str">
        <f t="shared" si="19"/>
        <v>€0.8872</v>
      </c>
      <c r="H216" s="23"/>
      <c r="M216" s="24">
        <v>0</v>
      </c>
      <c r="N216" s="25">
        <v>0.88719999999999999</v>
      </c>
      <c r="O216" s="25">
        <v>0.88719999999999999</v>
      </c>
      <c r="P216" s="26">
        <v>0.88719999999999999</v>
      </c>
    </row>
    <row r="217" spans="2:16" s="8" customFormat="1" ht="24.75" customHeight="1" x14ac:dyDescent="0.25">
      <c r="B217" s="17">
        <v>35290016</v>
      </c>
      <c r="C217" s="18" t="s">
        <v>52</v>
      </c>
      <c r="D217" s="19" t="str">
        <f t="shared" si="16"/>
        <v>€0.0000</v>
      </c>
      <c r="E217" s="20" t="str">
        <f t="shared" si="17"/>
        <v>€0.8872</v>
      </c>
      <c r="F217" s="21" t="str">
        <f t="shared" si="18"/>
        <v>€0.8872</v>
      </c>
      <c r="G217" s="22" t="str">
        <f t="shared" si="19"/>
        <v>€0.8872</v>
      </c>
      <c r="H217" s="23"/>
      <c r="M217" s="24">
        <v>0</v>
      </c>
      <c r="N217" s="25">
        <v>0.88719999999999999</v>
      </c>
      <c r="O217" s="25">
        <v>0.88719999999999999</v>
      </c>
      <c r="P217" s="26">
        <v>0.88719999999999999</v>
      </c>
    </row>
    <row r="218" spans="2:16" s="8" customFormat="1" ht="24.75" customHeight="1" x14ac:dyDescent="0.25">
      <c r="B218" s="17">
        <v>35290116</v>
      </c>
      <c r="C218" s="18" t="s">
        <v>52</v>
      </c>
      <c r="D218" s="19" t="str">
        <f t="shared" si="16"/>
        <v>€0.0000</v>
      </c>
      <c r="E218" s="20" t="str">
        <f t="shared" si="17"/>
        <v>€0.8872</v>
      </c>
      <c r="F218" s="21" t="str">
        <f t="shared" si="18"/>
        <v>€0.8872</v>
      </c>
      <c r="G218" s="22" t="str">
        <f t="shared" si="19"/>
        <v>€0.8872</v>
      </c>
      <c r="H218" s="23"/>
      <c r="M218" s="24">
        <v>0</v>
      </c>
      <c r="N218" s="25">
        <v>0.88719999999999999</v>
      </c>
      <c r="O218" s="25">
        <v>0.88719999999999999</v>
      </c>
      <c r="P218" s="26">
        <v>0.88719999999999999</v>
      </c>
    </row>
    <row r="219" spans="2:16" s="8" customFormat="1" ht="24.75" customHeight="1" x14ac:dyDescent="0.25">
      <c r="B219" s="17">
        <v>35290516</v>
      </c>
      <c r="C219" s="18" t="s">
        <v>52</v>
      </c>
      <c r="D219" s="19" t="str">
        <f t="shared" si="16"/>
        <v>€0.0000</v>
      </c>
      <c r="E219" s="20" t="str">
        <f t="shared" si="17"/>
        <v>€0.8872</v>
      </c>
      <c r="F219" s="21" t="str">
        <f t="shared" si="18"/>
        <v>€0.8872</v>
      </c>
      <c r="G219" s="22" t="str">
        <f t="shared" si="19"/>
        <v>€0.8872</v>
      </c>
      <c r="H219" s="23"/>
      <c r="M219" s="24">
        <v>0</v>
      </c>
      <c r="N219" s="25">
        <v>0.88719999999999999</v>
      </c>
      <c r="O219" s="25">
        <v>0.88719999999999999</v>
      </c>
      <c r="P219" s="26">
        <v>0.88719999999999999</v>
      </c>
    </row>
    <row r="220" spans="2:16" s="8" customFormat="1" ht="24.75" customHeight="1" x14ac:dyDescent="0.25">
      <c r="B220" s="17">
        <v>35290026</v>
      </c>
      <c r="C220" s="18" t="s">
        <v>52</v>
      </c>
      <c r="D220" s="19" t="str">
        <f t="shared" si="16"/>
        <v>€0.0000</v>
      </c>
      <c r="E220" s="20" t="str">
        <f t="shared" si="17"/>
        <v>€0.8872</v>
      </c>
      <c r="F220" s="21" t="str">
        <f t="shared" si="18"/>
        <v>€0.8872</v>
      </c>
      <c r="G220" s="22" t="str">
        <f t="shared" si="19"/>
        <v>€0.8872</v>
      </c>
      <c r="H220" s="23"/>
      <c r="M220" s="24">
        <v>0</v>
      </c>
      <c r="N220" s="25">
        <v>0.88719999999999999</v>
      </c>
      <c r="O220" s="25">
        <v>0.88719999999999999</v>
      </c>
      <c r="P220" s="26">
        <v>0.88719999999999999</v>
      </c>
    </row>
    <row r="221" spans="2:16" s="8" customFormat="1" ht="24.75" customHeight="1" x14ac:dyDescent="0.25">
      <c r="B221" s="17">
        <v>35290126</v>
      </c>
      <c r="C221" s="18" t="s">
        <v>52</v>
      </c>
      <c r="D221" s="19" t="str">
        <f t="shared" ref="D221:D284" si="20">Currency_symbole&amp;TEXT(ROUND(M221*Currency_converter,4),"#,##0.0000")</f>
        <v>€0.0000</v>
      </c>
      <c r="E221" s="20" t="str">
        <f t="shared" ref="E221:E284" si="21">Currency_symbole&amp;TEXT(ROUND(N221*Currency_converter,4),"#,##0.0000")</f>
        <v>€0.8872</v>
      </c>
      <c r="F221" s="21" t="str">
        <f t="shared" ref="F221:F284" si="22">Currency_symbole&amp;TEXT(ROUND(O221*Currency_converter,4),"#,##0.0000")</f>
        <v>€0.8872</v>
      </c>
      <c r="G221" s="22" t="str">
        <f t="shared" ref="G221:G284" si="23">Currency_symbole&amp;TEXT(ROUND(P221*Currency_converter,4),"#,##0.0000")</f>
        <v>€0.8872</v>
      </c>
      <c r="H221" s="23"/>
      <c r="M221" s="24">
        <v>0</v>
      </c>
      <c r="N221" s="25">
        <v>0.88719999999999999</v>
      </c>
      <c r="O221" s="25">
        <v>0.88719999999999999</v>
      </c>
      <c r="P221" s="26">
        <v>0.88719999999999999</v>
      </c>
    </row>
    <row r="222" spans="2:16" s="8" customFormat="1" ht="24.75" customHeight="1" x14ac:dyDescent="0.25">
      <c r="B222" s="17">
        <v>35290526</v>
      </c>
      <c r="C222" s="18" t="s">
        <v>52</v>
      </c>
      <c r="D222" s="19" t="str">
        <f t="shared" si="20"/>
        <v>€0.0000</v>
      </c>
      <c r="E222" s="20" t="str">
        <f t="shared" si="21"/>
        <v>€0.8872</v>
      </c>
      <c r="F222" s="21" t="str">
        <f t="shared" si="22"/>
        <v>€0.8872</v>
      </c>
      <c r="G222" s="22" t="str">
        <f t="shared" si="23"/>
        <v>€0.8872</v>
      </c>
      <c r="H222" s="23"/>
      <c r="M222" s="24">
        <v>0</v>
      </c>
      <c r="N222" s="25">
        <v>0.88719999999999999</v>
      </c>
      <c r="O222" s="25">
        <v>0.88719999999999999</v>
      </c>
      <c r="P222" s="26">
        <v>0.88719999999999999</v>
      </c>
    </row>
    <row r="223" spans="2:16" s="8" customFormat="1" ht="24.75" customHeight="1" x14ac:dyDescent="0.25">
      <c r="B223" s="17">
        <v>35290036</v>
      </c>
      <c r="C223" s="18" t="s">
        <v>52</v>
      </c>
      <c r="D223" s="19" t="str">
        <f t="shared" si="20"/>
        <v>€0.0000</v>
      </c>
      <c r="E223" s="20" t="str">
        <f t="shared" si="21"/>
        <v>€0.8872</v>
      </c>
      <c r="F223" s="21" t="str">
        <f t="shared" si="22"/>
        <v>€0.8872</v>
      </c>
      <c r="G223" s="22" t="str">
        <f t="shared" si="23"/>
        <v>€0.8872</v>
      </c>
      <c r="H223" s="23"/>
      <c r="M223" s="24">
        <v>0</v>
      </c>
      <c r="N223" s="25">
        <v>0.88719999999999999</v>
      </c>
      <c r="O223" s="25">
        <v>0.88719999999999999</v>
      </c>
      <c r="P223" s="26">
        <v>0.88719999999999999</v>
      </c>
    </row>
    <row r="224" spans="2:16" s="8" customFormat="1" ht="24.75" customHeight="1" x14ac:dyDescent="0.25">
      <c r="B224" s="17">
        <v>35290136</v>
      </c>
      <c r="C224" s="18" t="s">
        <v>52</v>
      </c>
      <c r="D224" s="19" t="str">
        <f t="shared" si="20"/>
        <v>€0.0000</v>
      </c>
      <c r="E224" s="20" t="str">
        <f t="shared" si="21"/>
        <v>€0.8872</v>
      </c>
      <c r="F224" s="21" t="str">
        <f t="shared" si="22"/>
        <v>€0.8872</v>
      </c>
      <c r="G224" s="22" t="str">
        <f t="shared" si="23"/>
        <v>€0.8872</v>
      </c>
      <c r="H224" s="23"/>
      <c r="M224" s="24">
        <v>0</v>
      </c>
      <c r="N224" s="25">
        <v>0.88719999999999999</v>
      </c>
      <c r="O224" s="25">
        <v>0.88719999999999999</v>
      </c>
      <c r="P224" s="26">
        <v>0.88719999999999999</v>
      </c>
    </row>
    <row r="225" spans="2:16" s="8" customFormat="1" ht="24.75" customHeight="1" x14ac:dyDescent="0.25">
      <c r="B225" s="17">
        <v>35290536</v>
      </c>
      <c r="C225" s="18" t="s">
        <v>52</v>
      </c>
      <c r="D225" s="19" t="str">
        <f t="shared" si="20"/>
        <v>€0.0000</v>
      </c>
      <c r="E225" s="20" t="str">
        <f t="shared" si="21"/>
        <v>€0.8872</v>
      </c>
      <c r="F225" s="21" t="str">
        <f t="shared" si="22"/>
        <v>€0.8872</v>
      </c>
      <c r="G225" s="22" t="str">
        <f t="shared" si="23"/>
        <v>€0.8872</v>
      </c>
      <c r="H225" s="23"/>
      <c r="M225" s="24">
        <v>0</v>
      </c>
      <c r="N225" s="25">
        <v>0.88719999999999999</v>
      </c>
      <c r="O225" s="25">
        <v>0.88719999999999999</v>
      </c>
      <c r="P225" s="26">
        <v>0.88719999999999999</v>
      </c>
    </row>
    <row r="226" spans="2:16" s="8" customFormat="1" ht="24.75" customHeight="1" x14ac:dyDescent="0.25">
      <c r="B226" s="17">
        <v>35290046</v>
      </c>
      <c r="C226" s="18" t="s">
        <v>52</v>
      </c>
      <c r="D226" s="19" t="str">
        <f t="shared" si="20"/>
        <v>€0.0000</v>
      </c>
      <c r="E226" s="20" t="str">
        <f t="shared" si="21"/>
        <v>€0.8872</v>
      </c>
      <c r="F226" s="21" t="str">
        <f t="shared" si="22"/>
        <v>€0.8872</v>
      </c>
      <c r="G226" s="22" t="str">
        <f t="shared" si="23"/>
        <v>€0.8872</v>
      </c>
      <c r="H226" s="23"/>
      <c r="M226" s="24">
        <v>0</v>
      </c>
      <c r="N226" s="25">
        <v>0.88719999999999999</v>
      </c>
      <c r="O226" s="25">
        <v>0.88719999999999999</v>
      </c>
      <c r="P226" s="26">
        <v>0.88719999999999999</v>
      </c>
    </row>
    <row r="227" spans="2:16" s="8" customFormat="1" ht="24.75" customHeight="1" x14ac:dyDescent="0.25">
      <c r="B227" s="17">
        <v>35290146</v>
      </c>
      <c r="C227" s="18" t="s">
        <v>52</v>
      </c>
      <c r="D227" s="19" t="str">
        <f t="shared" si="20"/>
        <v>€0.0000</v>
      </c>
      <c r="E227" s="20" t="str">
        <f t="shared" si="21"/>
        <v>€0.8872</v>
      </c>
      <c r="F227" s="21" t="str">
        <f t="shared" si="22"/>
        <v>€0.8872</v>
      </c>
      <c r="G227" s="22" t="str">
        <f t="shared" si="23"/>
        <v>€0.8872</v>
      </c>
      <c r="H227" s="23"/>
      <c r="M227" s="24">
        <v>0</v>
      </c>
      <c r="N227" s="25">
        <v>0.88719999999999999</v>
      </c>
      <c r="O227" s="25">
        <v>0.88719999999999999</v>
      </c>
      <c r="P227" s="26">
        <v>0.88719999999999999</v>
      </c>
    </row>
    <row r="228" spans="2:16" s="8" customFormat="1" ht="24.75" customHeight="1" x14ac:dyDescent="0.25">
      <c r="B228" s="17">
        <v>35290546</v>
      </c>
      <c r="C228" s="18" t="s">
        <v>52</v>
      </c>
      <c r="D228" s="19" t="str">
        <f t="shared" si="20"/>
        <v>€0.0000</v>
      </c>
      <c r="E228" s="20" t="str">
        <f t="shared" si="21"/>
        <v>€0.8872</v>
      </c>
      <c r="F228" s="21" t="str">
        <f t="shared" si="22"/>
        <v>€0.8872</v>
      </c>
      <c r="G228" s="22" t="str">
        <f t="shared" si="23"/>
        <v>€0.8872</v>
      </c>
      <c r="H228" s="23"/>
      <c r="M228" s="24">
        <v>0</v>
      </c>
      <c r="N228" s="25">
        <v>0.88719999999999999</v>
      </c>
      <c r="O228" s="25">
        <v>0.88719999999999999</v>
      </c>
      <c r="P228" s="26">
        <v>0.88719999999999999</v>
      </c>
    </row>
    <row r="229" spans="2:16" s="8" customFormat="1" ht="24.75" customHeight="1" x14ac:dyDescent="0.25">
      <c r="B229" s="17">
        <v>35290056</v>
      </c>
      <c r="C229" s="18" t="s">
        <v>52</v>
      </c>
      <c r="D229" s="19" t="str">
        <f t="shared" si="20"/>
        <v>€0.0000</v>
      </c>
      <c r="E229" s="20" t="str">
        <f t="shared" si="21"/>
        <v>€0.8872</v>
      </c>
      <c r="F229" s="21" t="str">
        <f t="shared" si="22"/>
        <v>€0.8872</v>
      </c>
      <c r="G229" s="22" t="str">
        <f t="shared" si="23"/>
        <v>€0.8872</v>
      </c>
      <c r="H229" s="23"/>
      <c r="M229" s="24">
        <v>0</v>
      </c>
      <c r="N229" s="25">
        <v>0.88719999999999999</v>
      </c>
      <c r="O229" s="25">
        <v>0.88719999999999999</v>
      </c>
      <c r="P229" s="26">
        <v>0.88719999999999999</v>
      </c>
    </row>
    <row r="230" spans="2:16" s="8" customFormat="1" ht="24.75" customHeight="1" x14ac:dyDescent="0.25">
      <c r="B230" s="17">
        <v>35290156</v>
      </c>
      <c r="C230" s="18" t="s">
        <v>52</v>
      </c>
      <c r="D230" s="19" t="str">
        <f t="shared" si="20"/>
        <v>€0.0000</v>
      </c>
      <c r="E230" s="20" t="str">
        <f t="shared" si="21"/>
        <v>€0.8872</v>
      </c>
      <c r="F230" s="21" t="str">
        <f t="shared" si="22"/>
        <v>€0.8872</v>
      </c>
      <c r="G230" s="22" t="str">
        <f t="shared" si="23"/>
        <v>€0.8872</v>
      </c>
      <c r="H230" s="23"/>
      <c r="M230" s="24">
        <v>0</v>
      </c>
      <c r="N230" s="25">
        <v>0.88719999999999999</v>
      </c>
      <c r="O230" s="25">
        <v>0.88719999999999999</v>
      </c>
      <c r="P230" s="26">
        <v>0.88719999999999999</v>
      </c>
    </row>
    <row r="231" spans="2:16" s="8" customFormat="1" ht="24.75" customHeight="1" x14ac:dyDescent="0.25">
      <c r="B231" s="17">
        <v>35290556</v>
      </c>
      <c r="C231" s="18" t="s">
        <v>52</v>
      </c>
      <c r="D231" s="19" t="str">
        <f t="shared" si="20"/>
        <v>€0.0000</v>
      </c>
      <c r="E231" s="20" t="str">
        <f t="shared" si="21"/>
        <v>€0.8872</v>
      </c>
      <c r="F231" s="21" t="str">
        <f t="shared" si="22"/>
        <v>€0.8872</v>
      </c>
      <c r="G231" s="22" t="str">
        <f t="shared" si="23"/>
        <v>€0.8872</v>
      </c>
      <c r="H231" s="23"/>
      <c r="M231" s="24">
        <v>0</v>
      </c>
      <c r="N231" s="25">
        <v>0.88719999999999999</v>
      </c>
      <c r="O231" s="25">
        <v>0.88719999999999999</v>
      </c>
      <c r="P231" s="26">
        <v>0.88719999999999999</v>
      </c>
    </row>
    <row r="232" spans="2:16" s="8" customFormat="1" ht="24.75" customHeight="1" x14ac:dyDescent="0.25">
      <c r="B232" s="17">
        <v>35290066</v>
      </c>
      <c r="C232" s="18" t="s">
        <v>52</v>
      </c>
      <c r="D232" s="19" t="str">
        <f t="shared" si="20"/>
        <v>€0.0000</v>
      </c>
      <c r="E232" s="20" t="str">
        <f t="shared" si="21"/>
        <v>€0.8872</v>
      </c>
      <c r="F232" s="21" t="str">
        <f t="shared" si="22"/>
        <v>€0.8872</v>
      </c>
      <c r="G232" s="22" t="str">
        <f t="shared" si="23"/>
        <v>€0.8872</v>
      </c>
      <c r="H232" s="23"/>
      <c r="M232" s="24">
        <v>0</v>
      </c>
      <c r="N232" s="25">
        <v>0.88719999999999999</v>
      </c>
      <c r="O232" s="25">
        <v>0.88719999999999999</v>
      </c>
      <c r="P232" s="26">
        <v>0.88719999999999999</v>
      </c>
    </row>
    <row r="233" spans="2:16" s="8" customFormat="1" ht="24.75" customHeight="1" x14ac:dyDescent="0.25">
      <c r="B233" s="17">
        <v>35290166</v>
      </c>
      <c r="C233" s="18" t="s">
        <v>52</v>
      </c>
      <c r="D233" s="19" t="str">
        <f t="shared" si="20"/>
        <v>€0.0000</v>
      </c>
      <c r="E233" s="20" t="str">
        <f t="shared" si="21"/>
        <v>€0.8872</v>
      </c>
      <c r="F233" s="21" t="str">
        <f t="shared" si="22"/>
        <v>€0.8872</v>
      </c>
      <c r="G233" s="22" t="str">
        <f t="shared" si="23"/>
        <v>€0.8872</v>
      </c>
      <c r="H233" s="23"/>
      <c r="M233" s="24">
        <v>0</v>
      </c>
      <c r="N233" s="25">
        <v>0.88719999999999999</v>
      </c>
      <c r="O233" s="25">
        <v>0.88719999999999999</v>
      </c>
      <c r="P233" s="26">
        <v>0.88719999999999999</v>
      </c>
    </row>
    <row r="234" spans="2:16" s="8" customFormat="1" ht="24.75" customHeight="1" x14ac:dyDescent="0.25">
      <c r="B234" s="17">
        <v>35290566</v>
      </c>
      <c r="C234" s="18" t="s">
        <v>52</v>
      </c>
      <c r="D234" s="19" t="str">
        <f t="shared" si="20"/>
        <v>€0.0000</v>
      </c>
      <c r="E234" s="20" t="str">
        <f t="shared" si="21"/>
        <v>€0.8872</v>
      </c>
      <c r="F234" s="21" t="str">
        <f t="shared" si="22"/>
        <v>€0.8872</v>
      </c>
      <c r="G234" s="22" t="str">
        <f t="shared" si="23"/>
        <v>€0.8872</v>
      </c>
      <c r="H234" s="23"/>
      <c r="M234" s="24">
        <v>0</v>
      </c>
      <c r="N234" s="25">
        <v>0.88719999999999999</v>
      </c>
      <c r="O234" s="25">
        <v>0.88719999999999999</v>
      </c>
      <c r="P234" s="26">
        <v>0.88719999999999999</v>
      </c>
    </row>
    <row r="235" spans="2:16" s="8" customFormat="1" ht="24.75" customHeight="1" x14ac:dyDescent="0.25">
      <c r="B235" s="17">
        <v>35290076</v>
      </c>
      <c r="C235" s="18" t="s">
        <v>52</v>
      </c>
      <c r="D235" s="19" t="str">
        <f t="shared" si="20"/>
        <v>€0.0000</v>
      </c>
      <c r="E235" s="20" t="str">
        <f t="shared" si="21"/>
        <v>€0.8872</v>
      </c>
      <c r="F235" s="21" t="str">
        <f t="shared" si="22"/>
        <v>€0.8872</v>
      </c>
      <c r="G235" s="22" t="str">
        <f t="shared" si="23"/>
        <v>€0.8872</v>
      </c>
      <c r="H235" s="23"/>
      <c r="M235" s="24">
        <v>0</v>
      </c>
      <c r="N235" s="25">
        <v>0.88719999999999999</v>
      </c>
      <c r="O235" s="25">
        <v>0.88719999999999999</v>
      </c>
      <c r="P235" s="26">
        <v>0.88719999999999999</v>
      </c>
    </row>
    <row r="236" spans="2:16" s="8" customFormat="1" ht="24.75" customHeight="1" x14ac:dyDescent="0.25">
      <c r="B236" s="17">
        <v>35290176</v>
      </c>
      <c r="C236" s="18" t="s">
        <v>52</v>
      </c>
      <c r="D236" s="19" t="str">
        <f t="shared" si="20"/>
        <v>€0.0000</v>
      </c>
      <c r="E236" s="20" t="str">
        <f t="shared" si="21"/>
        <v>€0.8872</v>
      </c>
      <c r="F236" s="21" t="str">
        <f t="shared" si="22"/>
        <v>€0.8872</v>
      </c>
      <c r="G236" s="22" t="str">
        <f t="shared" si="23"/>
        <v>€0.8872</v>
      </c>
      <c r="H236" s="23"/>
      <c r="M236" s="24">
        <v>0</v>
      </c>
      <c r="N236" s="25">
        <v>0.88719999999999999</v>
      </c>
      <c r="O236" s="25">
        <v>0.88719999999999999</v>
      </c>
      <c r="P236" s="26">
        <v>0.88719999999999999</v>
      </c>
    </row>
    <row r="237" spans="2:16" s="8" customFormat="1" ht="24.75" customHeight="1" x14ac:dyDescent="0.25">
      <c r="B237" s="17">
        <v>35290576</v>
      </c>
      <c r="C237" s="18" t="s">
        <v>52</v>
      </c>
      <c r="D237" s="19" t="str">
        <f t="shared" si="20"/>
        <v>€0.0000</v>
      </c>
      <c r="E237" s="20" t="str">
        <f t="shared" si="21"/>
        <v>€0.8872</v>
      </c>
      <c r="F237" s="21" t="str">
        <f t="shared" si="22"/>
        <v>€0.8872</v>
      </c>
      <c r="G237" s="22" t="str">
        <f t="shared" si="23"/>
        <v>€0.8872</v>
      </c>
      <c r="H237" s="23"/>
      <c r="M237" s="24">
        <v>0</v>
      </c>
      <c r="N237" s="25">
        <v>0.88719999999999999</v>
      </c>
      <c r="O237" s="25">
        <v>0.88719999999999999</v>
      </c>
      <c r="P237" s="26">
        <v>0.88719999999999999</v>
      </c>
    </row>
    <row r="238" spans="2:16" s="8" customFormat="1" ht="24.75" customHeight="1" x14ac:dyDescent="0.25">
      <c r="B238" s="17">
        <v>35290086</v>
      </c>
      <c r="C238" s="18" t="s">
        <v>52</v>
      </c>
      <c r="D238" s="19" t="str">
        <f t="shared" si="20"/>
        <v>€0.0000</v>
      </c>
      <c r="E238" s="20" t="str">
        <f t="shared" si="21"/>
        <v>€0.8872</v>
      </c>
      <c r="F238" s="21" t="str">
        <f t="shared" si="22"/>
        <v>€0.8872</v>
      </c>
      <c r="G238" s="22" t="str">
        <f t="shared" si="23"/>
        <v>€0.8872</v>
      </c>
      <c r="H238" s="23"/>
      <c r="M238" s="24">
        <v>0</v>
      </c>
      <c r="N238" s="25">
        <v>0.88719999999999999</v>
      </c>
      <c r="O238" s="25">
        <v>0.88719999999999999</v>
      </c>
      <c r="P238" s="26">
        <v>0.88719999999999999</v>
      </c>
    </row>
    <row r="239" spans="2:16" s="8" customFormat="1" ht="24.75" customHeight="1" x14ac:dyDescent="0.25">
      <c r="B239" s="17">
        <v>35290186</v>
      </c>
      <c r="C239" s="18" t="s">
        <v>52</v>
      </c>
      <c r="D239" s="19" t="str">
        <f t="shared" si="20"/>
        <v>€0.0000</v>
      </c>
      <c r="E239" s="20" t="str">
        <f t="shared" si="21"/>
        <v>€0.8872</v>
      </c>
      <c r="F239" s="21" t="str">
        <f t="shared" si="22"/>
        <v>€0.8872</v>
      </c>
      <c r="G239" s="22" t="str">
        <f t="shared" si="23"/>
        <v>€0.8872</v>
      </c>
      <c r="H239" s="23"/>
      <c r="M239" s="24">
        <v>0</v>
      </c>
      <c r="N239" s="25">
        <v>0.88719999999999999</v>
      </c>
      <c r="O239" s="25">
        <v>0.88719999999999999</v>
      </c>
      <c r="P239" s="26">
        <v>0.88719999999999999</v>
      </c>
    </row>
    <row r="240" spans="2:16" s="8" customFormat="1" ht="24.75" customHeight="1" x14ac:dyDescent="0.25">
      <c r="B240" s="17">
        <v>35290586</v>
      </c>
      <c r="C240" s="18" t="s">
        <v>52</v>
      </c>
      <c r="D240" s="19" t="str">
        <f t="shared" si="20"/>
        <v>€0.0000</v>
      </c>
      <c r="E240" s="20" t="str">
        <f t="shared" si="21"/>
        <v>€0.8872</v>
      </c>
      <c r="F240" s="21" t="str">
        <f t="shared" si="22"/>
        <v>€0.8872</v>
      </c>
      <c r="G240" s="22" t="str">
        <f t="shared" si="23"/>
        <v>€0.8872</v>
      </c>
      <c r="H240" s="23"/>
      <c r="M240" s="24">
        <v>0</v>
      </c>
      <c r="N240" s="25">
        <v>0.88719999999999999</v>
      </c>
      <c r="O240" s="25">
        <v>0.88719999999999999</v>
      </c>
      <c r="P240" s="26">
        <v>0.88719999999999999</v>
      </c>
    </row>
    <row r="241" spans="2:16" s="8" customFormat="1" ht="24.75" customHeight="1" x14ac:dyDescent="0.25">
      <c r="B241" s="17">
        <v>35290096</v>
      </c>
      <c r="C241" s="18" t="s">
        <v>52</v>
      </c>
      <c r="D241" s="19" t="str">
        <f t="shared" si="20"/>
        <v>€0.0000</v>
      </c>
      <c r="E241" s="20" t="str">
        <f t="shared" si="21"/>
        <v>€0.8872</v>
      </c>
      <c r="F241" s="21" t="str">
        <f t="shared" si="22"/>
        <v>€0.8872</v>
      </c>
      <c r="G241" s="22" t="str">
        <f t="shared" si="23"/>
        <v>€0.8872</v>
      </c>
      <c r="H241" s="23"/>
      <c r="M241" s="24">
        <v>0</v>
      </c>
      <c r="N241" s="25">
        <v>0.88719999999999999</v>
      </c>
      <c r="O241" s="25">
        <v>0.88719999999999999</v>
      </c>
      <c r="P241" s="26">
        <v>0.88719999999999999</v>
      </c>
    </row>
    <row r="242" spans="2:16" s="8" customFormat="1" ht="24.75" customHeight="1" x14ac:dyDescent="0.25">
      <c r="B242" s="17">
        <v>35290196</v>
      </c>
      <c r="C242" s="18" t="s">
        <v>52</v>
      </c>
      <c r="D242" s="19" t="str">
        <f t="shared" si="20"/>
        <v>€0.0000</v>
      </c>
      <c r="E242" s="20" t="str">
        <f t="shared" si="21"/>
        <v>€0.8872</v>
      </c>
      <c r="F242" s="21" t="str">
        <f t="shared" si="22"/>
        <v>€0.8872</v>
      </c>
      <c r="G242" s="22" t="str">
        <f t="shared" si="23"/>
        <v>€0.8872</v>
      </c>
      <c r="H242" s="23"/>
      <c r="M242" s="24">
        <v>0</v>
      </c>
      <c r="N242" s="25">
        <v>0.88719999999999999</v>
      </c>
      <c r="O242" s="25">
        <v>0.88719999999999999</v>
      </c>
      <c r="P242" s="26">
        <v>0.88719999999999999</v>
      </c>
    </row>
    <row r="243" spans="2:16" s="8" customFormat="1" ht="24.75" customHeight="1" x14ac:dyDescent="0.25">
      <c r="B243" s="17">
        <v>35290596</v>
      </c>
      <c r="C243" s="18" t="s">
        <v>52</v>
      </c>
      <c r="D243" s="19" t="str">
        <f t="shared" si="20"/>
        <v>€0.0000</v>
      </c>
      <c r="E243" s="20" t="str">
        <f t="shared" si="21"/>
        <v>€0.8872</v>
      </c>
      <c r="F243" s="21" t="str">
        <f t="shared" si="22"/>
        <v>€0.8872</v>
      </c>
      <c r="G243" s="22" t="str">
        <f t="shared" si="23"/>
        <v>€0.8872</v>
      </c>
      <c r="H243" s="23"/>
      <c r="M243" s="24">
        <v>0</v>
      </c>
      <c r="N243" s="25">
        <v>0.88719999999999999</v>
      </c>
      <c r="O243" s="25">
        <v>0.88719999999999999</v>
      </c>
      <c r="P243" s="26">
        <v>0.88719999999999999</v>
      </c>
    </row>
    <row r="244" spans="2:16" s="8" customFormat="1" ht="24.75" customHeight="1" x14ac:dyDescent="0.25">
      <c r="B244" s="17">
        <v>35290007</v>
      </c>
      <c r="C244" s="18" t="s">
        <v>53</v>
      </c>
      <c r="D244" s="19" t="str">
        <f t="shared" si="20"/>
        <v>€0.0000</v>
      </c>
      <c r="E244" s="20" t="str">
        <f t="shared" si="21"/>
        <v>€1.2003</v>
      </c>
      <c r="F244" s="21" t="str">
        <f t="shared" si="22"/>
        <v>€1.2003</v>
      </c>
      <c r="G244" s="22" t="str">
        <f t="shared" si="23"/>
        <v>€1.2003</v>
      </c>
      <c r="H244" s="23"/>
      <c r="M244" s="24">
        <v>0</v>
      </c>
      <c r="N244" s="25">
        <v>1.2002999999999999</v>
      </c>
      <c r="O244" s="25">
        <v>1.2002999999999999</v>
      </c>
      <c r="P244" s="26">
        <v>1.2002999999999999</v>
      </c>
    </row>
    <row r="245" spans="2:16" s="8" customFormat="1" ht="24.75" customHeight="1" x14ac:dyDescent="0.25">
      <c r="B245" s="17">
        <v>35290107</v>
      </c>
      <c r="C245" s="18" t="s">
        <v>53</v>
      </c>
      <c r="D245" s="19" t="str">
        <f t="shared" si="20"/>
        <v>€0.0000</v>
      </c>
      <c r="E245" s="20" t="str">
        <f t="shared" si="21"/>
        <v>€1.2003</v>
      </c>
      <c r="F245" s="21" t="str">
        <f t="shared" si="22"/>
        <v>€1.2003</v>
      </c>
      <c r="G245" s="22" t="str">
        <f t="shared" si="23"/>
        <v>€1.2003</v>
      </c>
      <c r="H245" s="23"/>
      <c r="M245" s="24">
        <v>0</v>
      </c>
      <c r="N245" s="25">
        <v>1.2002999999999999</v>
      </c>
      <c r="O245" s="25">
        <v>1.2002999999999999</v>
      </c>
      <c r="P245" s="26">
        <v>1.2002999999999999</v>
      </c>
    </row>
    <row r="246" spans="2:16" s="8" customFormat="1" ht="24.75" customHeight="1" x14ac:dyDescent="0.25">
      <c r="B246" s="17">
        <v>35290507</v>
      </c>
      <c r="C246" s="18" t="s">
        <v>53</v>
      </c>
      <c r="D246" s="19" t="str">
        <f t="shared" si="20"/>
        <v>€0.0000</v>
      </c>
      <c r="E246" s="20" t="str">
        <f t="shared" si="21"/>
        <v>€1.2003</v>
      </c>
      <c r="F246" s="21" t="str">
        <f t="shared" si="22"/>
        <v>€1.2003</v>
      </c>
      <c r="G246" s="22" t="str">
        <f t="shared" si="23"/>
        <v>€1.2003</v>
      </c>
      <c r="H246" s="23"/>
      <c r="M246" s="24">
        <v>0</v>
      </c>
      <c r="N246" s="25">
        <v>1.2002999999999999</v>
      </c>
      <c r="O246" s="25">
        <v>1.2002999999999999</v>
      </c>
      <c r="P246" s="26">
        <v>1.2002999999999999</v>
      </c>
    </row>
    <row r="247" spans="2:16" s="8" customFormat="1" ht="24.75" customHeight="1" x14ac:dyDescent="0.25">
      <c r="B247" s="17">
        <v>35290017</v>
      </c>
      <c r="C247" s="18" t="s">
        <v>53</v>
      </c>
      <c r="D247" s="19" t="str">
        <f t="shared" si="20"/>
        <v>€0.0000</v>
      </c>
      <c r="E247" s="20" t="str">
        <f t="shared" si="21"/>
        <v>€1.2003</v>
      </c>
      <c r="F247" s="21" t="str">
        <f t="shared" si="22"/>
        <v>€1.2003</v>
      </c>
      <c r="G247" s="22" t="str">
        <f t="shared" si="23"/>
        <v>€1.2003</v>
      </c>
      <c r="H247" s="23"/>
      <c r="M247" s="24">
        <v>0</v>
      </c>
      <c r="N247" s="25">
        <v>1.2002999999999999</v>
      </c>
      <c r="O247" s="25">
        <v>1.2002999999999999</v>
      </c>
      <c r="P247" s="26">
        <v>1.2002999999999999</v>
      </c>
    </row>
    <row r="248" spans="2:16" s="8" customFormat="1" ht="24.75" customHeight="1" x14ac:dyDescent="0.25">
      <c r="B248" s="17">
        <v>35290117</v>
      </c>
      <c r="C248" s="18" t="s">
        <v>53</v>
      </c>
      <c r="D248" s="19" t="str">
        <f t="shared" si="20"/>
        <v>€0.0000</v>
      </c>
      <c r="E248" s="20" t="str">
        <f t="shared" si="21"/>
        <v>€1.2003</v>
      </c>
      <c r="F248" s="21" t="str">
        <f t="shared" si="22"/>
        <v>€1.2003</v>
      </c>
      <c r="G248" s="22" t="str">
        <f t="shared" si="23"/>
        <v>€1.2003</v>
      </c>
      <c r="H248" s="23"/>
      <c r="M248" s="24">
        <v>0</v>
      </c>
      <c r="N248" s="25">
        <v>1.2002999999999999</v>
      </c>
      <c r="O248" s="25">
        <v>1.2002999999999999</v>
      </c>
      <c r="P248" s="26">
        <v>1.2002999999999999</v>
      </c>
    </row>
    <row r="249" spans="2:16" s="8" customFormat="1" ht="24.75" customHeight="1" x14ac:dyDescent="0.25">
      <c r="B249" s="17">
        <v>35290517</v>
      </c>
      <c r="C249" s="18" t="s">
        <v>53</v>
      </c>
      <c r="D249" s="19" t="str">
        <f t="shared" si="20"/>
        <v>€0.0000</v>
      </c>
      <c r="E249" s="20" t="str">
        <f t="shared" si="21"/>
        <v>€1.2003</v>
      </c>
      <c r="F249" s="21" t="str">
        <f t="shared" si="22"/>
        <v>€1.2003</v>
      </c>
      <c r="G249" s="22" t="str">
        <f t="shared" si="23"/>
        <v>€1.2003</v>
      </c>
      <c r="H249" s="23"/>
      <c r="M249" s="24">
        <v>0</v>
      </c>
      <c r="N249" s="25">
        <v>1.2002999999999999</v>
      </c>
      <c r="O249" s="25">
        <v>1.2002999999999999</v>
      </c>
      <c r="P249" s="26">
        <v>1.2002999999999999</v>
      </c>
    </row>
    <row r="250" spans="2:16" s="8" customFormat="1" ht="24.75" customHeight="1" x14ac:dyDescent="0.25">
      <c r="B250" s="17">
        <v>35290127</v>
      </c>
      <c r="C250" s="18" t="s">
        <v>53</v>
      </c>
      <c r="D250" s="19" t="str">
        <f t="shared" si="20"/>
        <v>€0.0000</v>
      </c>
      <c r="E250" s="20" t="str">
        <f t="shared" si="21"/>
        <v>€1.2003</v>
      </c>
      <c r="F250" s="21" t="str">
        <f t="shared" si="22"/>
        <v>€1.2003</v>
      </c>
      <c r="G250" s="22" t="str">
        <f t="shared" si="23"/>
        <v>€1.2003</v>
      </c>
      <c r="H250" s="23"/>
      <c r="M250" s="24">
        <v>0</v>
      </c>
      <c r="N250" s="25">
        <v>1.2002999999999999</v>
      </c>
      <c r="O250" s="25">
        <v>1.2002999999999999</v>
      </c>
      <c r="P250" s="26">
        <v>1.2002999999999999</v>
      </c>
    </row>
    <row r="251" spans="2:16" s="8" customFormat="1" ht="24.75" customHeight="1" x14ac:dyDescent="0.25">
      <c r="B251" s="17">
        <v>35290527</v>
      </c>
      <c r="C251" s="18" t="s">
        <v>53</v>
      </c>
      <c r="D251" s="19" t="str">
        <f t="shared" si="20"/>
        <v>€0.0000</v>
      </c>
      <c r="E251" s="20" t="str">
        <f t="shared" si="21"/>
        <v>€1.2003</v>
      </c>
      <c r="F251" s="21" t="str">
        <f t="shared" si="22"/>
        <v>€1.2003</v>
      </c>
      <c r="G251" s="22" t="str">
        <f t="shared" si="23"/>
        <v>€1.2003</v>
      </c>
      <c r="H251" s="23"/>
      <c r="M251" s="24">
        <v>0</v>
      </c>
      <c r="N251" s="25">
        <v>1.2002999999999999</v>
      </c>
      <c r="O251" s="25">
        <v>1.2002999999999999</v>
      </c>
      <c r="P251" s="26">
        <v>1.2002999999999999</v>
      </c>
    </row>
    <row r="252" spans="2:16" s="8" customFormat="1" ht="24.75" customHeight="1" x14ac:dyDescent="0.25">
      <c r="B252" s="17">
        <v>35290037</v>
      </c>
      <c r="C252" s="18" t="s">
        <v>53</v>
      </c>
      <c r="D252" s="19" t="str">
        <f t="shared" si="20"/>
        <v>€0.0000</v>
      </c>
      <c r="E252" s="20" t="str">
        <f t="shared" si="21"/>
        <v>€1.2003</v>
      </c>
      <c r="F252" s="21" t="str">
        <f t="shared" si="22"/>
        <v>€1.2003</v>
      </c>
      <c r="G252" s="22" t="str">
        <f t="shared" si="23"/>
        <v>€1.2003</v>
      </c>
      <c r="H252" s="23"/>
      <c r="M252" s="24">
        <v>0</v>
      </c>
      <c r="N252" s="25">
        <v>1.2002999999999999</v>
      </c>
      <c r="O252" s="25">
        <v>1.2002999999999999</v>
      </c>
      <c r="P252" s="26">
        <v>1.2002999999999999</v>
      </c>
    </row>
    <row r="253" spans="2:16" s="8" customFormat="1" ht="24.75" customHeight="1" x14ac:dyDescent="0.25">
      <c r="B253" s="17">
        <v>35290137</v>
      </c>
      <c r="C253" s="18" t="s">
        <v>53</v>
      </c>
      <c r="D253" s="19" t="str">
        <f t="shared" si="20"/>
        <v>€0.0000</v>
      </c>
      <c r="E253" s="20" t="str">
        <f t="shared" si="21"/>
        <v>€1.2003</v>
      </c>
      <c r="F253" s="21" t="str">
        <f t="shared" si="22"/>
        <v>€1.2003</v>
      </c>
      <c r="G253" s="22" t="str">
        <f t="shared" si="23"/>
        <v>€1.2003</v>
      </c>
      <c r="H253" s="23"/>
      <c r="M253" s="24">
        <v>0</v>
      </c>
      <c r="N253" s="25">
        <v>1.2002999999999999</v>
      </c>
      <c r="O253" s="25">
        <v>1.2002999999999999</v>
      </c>
      <c r="P253" s="26">
        <v>1.2002999999999999</v>
      </c>
    </row>
    <row r="254" spans="2:16" s="8" customFormat="1" ht="24.75" customHeight="1" x14ac:dyDescent="0.25">
      <c r="B254" s="17">
        <v>35290537</v>
      </c>
      <c r="C254" s="18" t="s">
        <v>53</v>
      </c>
      <c r="D254" s="19" t="str">
        <f t="shared" si="20"/>
        <v>€0.0000</v>
      </c>
      <c r="E254" s="20" t="str">
        <f t="shared" si="21"/>
        <v>€1.2003</v>
      </c>
      <c r="F254" s="21" t="str">
        <f t="shared" si="22"/>
        <v>€1.2003</v>
      </c>
      <c r="G254" s="22" t="str">
        <f t="shared" si="23"/>
        <v>€1.2003</v>
      </c>
      <c r="H254" s="23"/>
      <c r="M254" s="24">
        <v>0</v>
      </c>
      <c r="N254" s="25">
        <v>1.2002999999999999</v>
      </c>
      <c r="O254" s="25">
        <v>1.2002999999999999</v>
      </c>
      <c r="P254" s="26">
        <v>1.2002999999999999</v>
      </c>
    </row>
    <row r="255" spans="2:16" s="8" customFormat="1" ht="24.75" customHeight="1" x14ac:dyDescent="0.25">
      <c r="B255" s="17">
        <v>35290047</v>
      </c>
      <c r="C255" s="18" t="s">
        <v>53</v>
      </c>
      <c r="D255" s="19" t="str">
        <f t="shared" si="20"/>
        <v>€0.0000</v>
      </c>
      <c r="E255" s="20" t="str">
        <f t="shared" si="21"/>
        <v>€1.2003</v>
      </c>
      <c r="F255" s="21" t="str">
        <f t="shared" si="22"/>
        <v>€1.2003</v>
      </c>
      <c r="G255" s="22" t="str">
        <f t="shared" si="23"/>
        <v>€1.2003</v>
      </c>
      <c r="H255" s="23"/>
      <c r="M255" s="24">
        <v>0</v>
      </c>
      <c r="N255" s="25">
        <v>1.2002999999999999</v>
      </c>
      <c r="O255" s="25">
        <v>1.2002999999999999</v>
      </c>
      <c r="P255" s="26">
        <v>1.2002999999999999</v>
      </c>
    </row>
    <row r="256" spans="2:16" s="8" customFormat="1" ht="24.75" customHeight="1" x14ac:dyDescent="0.25">
      <c r="B256" s="17">
        <v>35290147</v>
      </c>
      <c r="C256" s="18" t="s">
        <v>53</v>
      </c>
      <c r="D256" s="19" t="str">
        <f t="shared" si="20"/>
        <v>€0.0000</v>
      </c>
      <c r="E256" s="20" t="str">
        <f t="shared" si="21"/>
        <v>€1.2003</v>
      </c>
      <c r="F256" s="21" t="str">
        <f t="shared" si="22"/>
        <v>€1.2003</v>
      </c>
      <c r="G256" s="22" t="str">
        <f t="shared" si="23"/>
        <v>€1.2003</v>
      </c>
      <c r="H256" s="23"/>
      <c r="M256" s="24">
        <v>0</v>
      </c>
      <c r="N256" s="25">
        <v>1.2002999999999999</v>
      </c>
      <c r="O256" s="25">
        <v>1.2002999999999999</v>
      </c>
      <c r="P256" s="26">
        <v>1.2002999999999999</v>
      </c>
    </row>
    <row r="257" spans="2:16" s="8" customFormat="1" ht="24.75" customHeight="1" x14ac:dyDescent="0.25">
      <c r="B257" s="17">
        <v>35290547</v>
      </c>
      <c r="C257" s="18" t="s">
        <v>53</v>
      </c>
      <c r="D257" s="19" t="str">
        <f t="shared" si="20"/>
        <v>€0.0000</v>
      </c>
      <c r="E257" s="20" t="str">
        <f t="shared" si="21"/>
        <v>€1.2003</v>
      </c>
      <c r="F257" s="21" t="str">
        <f t="shared" si="22"/>
        <v>€1.2003</v>
      </c>
      <c r="G257" s="22" t="str">
        <f t="shared" si="23"/>
        <v>€1.2003</v>
      </c>
      <c r="H257" s="23"/>
      <c r="M257" s="24">
        <v>0</v>
      </c>
      <c r="N257" s="25">
        <v>1.2002999999999999</v>
      </c>
      <c r="O257" s="25">
        <v>1.2002999999999999</v>
      </c>
      <c r="P257" s="26">
        <v>1.2002999999999999</v>
      </c>
    </row>
    <row r="258" spans="2:16" s="8" customFormat="1" ht="24.75" customHeight="1" x14ac:dyDescent="0.25">
      <c r="B258" s="17">
        <v>35290057</v>
      </c>
      <c r="C258" s="18" t="s">
        <v>53</v>
      </c>
      <c r="D258" s="19" t="str">
        <f t="shared" si="20"/>
        <v>€0.0000</v>
      </c>
      <c r="E258" s="20" t="str">
        <f t="shared" si="21"/>
        <v>€1.2003</v>
      </c>
      <c r="F258" s="21" t="str">
        <f t="shared" si="22"/>
        <v>€1.2003</v>
      </c>
      <c r="G258" s="22" t="str">
        <f t="shared" si="23"/>
        <v>€1.2003</v>
      </c>
      <c r="H258" s="23"/>
      <c r="M258" s="24">
        <v>0</v>
      </c>
      <c r="N258" s="25">
        <v>1.2002999999999999</v>
      </c>
      <c r="O258" s="25">
        <v>1.2002999999999999</v>
      </c>
      <c r="P258" s="26">
        <v>1.2002999999999999</v>
      </c>
    </row>
    <row r="259" spans="2:16" s="8" customFormat="1" ht="24.75" customHeight="1" x14ac:dyDescent="0.25">
      <c r="B259" s="17">
        <v>35290157</v>
      </c>
      <c r="C259" s="18" t="s">
        <v>53</v>
      </c>
      <c r="D259" s="19" t="str">
        <f t="shared" si="20"/>
        <v>€0.0000</v>
      </c>
      <c r="E259" s="20" t="str">
        <f t="shared" si="21"/>
        <v>€1.2003</v>
      </c>
      <c r="F259" s="21" t="str">
        <f t="shared" si="22"/>
        <v>€1.2003</v>
      </c>
      <c r="G259" s="22" t="str">
        <f t="shared" si="23"/>
        <v>€1.2003</v>
      </c>
      <c r="H259" s="23"/>
      <c r="M259" s="24">
        <v>0</v>
      </c>
      <c r="N259" s="25">
        <v>1.2002999999999999</v>
      </c>
      <c r="O259" s="25">
        <v>1.2002999999999999</v>
      </c>
      <c r="P259" s="26">
        <v>1.2002999999999999</v>
      </c>
    </row>
    <row r="260" spans="2:16" s="8" customFormat="1" ht="24.75" customHeight="1" x14ac:dyDescent="0.25">
      <c r="B260" s="17">
        <v>35290557</v>
      </c>
      <c r="C260" s="18" t="s">
        <v>53</v>
      </c>
      <c r="D260" s="19" t="str">
        <f t="shared" si="20"/>
        <v>€0.0000</v>
      </c>
      <c r="E260" s="20" t="str">
        <f t="shared" si="21"/>
        <v>€1.2003</v>
      </c>
      <c r="F260" s="21" t="str">
        <f t="shared" si="22"/>
        <v>€1.2003</v>
      </c>
      <c r="G260" s="22" t="str">
        <f t="shared" si="23"/>
        <v>€1.2003</v>
      </c>
      <c r="H260" s="23"/>
      <c r="M260" s="24">
        <v>0</v>
      </c>
      <c r="N260" s="25">
        <v>1.2002999999999999</v>
      </c>
      <c r="O260" s="25">
        <v>1.2002999999999999</v>
      </c>
      <c r="P260" s="26">
        <v>1.2002999999999999</v>
      </c>
    </row>
    <row r="261" spans="2:16" s="8" customFormat="1" ht="24.75" customHeight="1" x14ac:dyDescent="0.25">
      <c r="B261" s="17">
        <v>35290067</v>
      </c>
      <c r="C261" s="18" t="s">
        <v>53</v>
      </c>
      <c r="D261" s="19" t="str">
        <f t="shared" si="20"/>
        <v>€0.0000</v>
      </c>
      <c r="E261" s="20" t="str">
        <f t="shared" si="21"/>
        <v>€1.2003</v>
      </c>
      <c r="F261" s="21" t="str">
        <f t="shared" si="22"/>
        <v>€1.2003</v>
      </c>
      <c r="G261" s="22" t="str">
        <f t="shared" si="23"/>
        <v>€1.2003</v>
      </c>
      <c r="H261" s="23"/>
      <c r="M261" s="24">
        <v>0</v>
      </c>
      <c r="N261" s="25">
        <v>1.2002999999999999</v>
      </c>
      <c r="O261" s="25">
        <v>1.2002999999999999</v>
      </c>
      <c r="P261" s="26">
        <v>1.2002999999999999</v>
      </c>
    </row>
    <row r="262" spans="2:16" s="8" customFormat="1" ht="24.75" customHeight="1" x14ac:dyDescent="0.25">
      <c r="B262" s="17">
        <v>35290167</v>
      </c>
      <c r="C262" s="18" t="s">
        <v>53</v>
      </c>
      <c r="D262" s="19" t="str">
        <f t="shared" si="20"/>
        <v>€0.0000</v>
      </c>
      <c r="E262" s="20" t="str">
        <f t="shared" si="21"/>
        <v>€1.2003</v>
      </c>
      <c r="F262" s="21" t="str">
        <f t="shared" si="22"/>
        <v>€1.2003</v>
      </c>
      <c r="G262" s="22" t="str">
        <f t="shared" si="23"/>
        <v>€1.2003</v>
      </c>
      <c r="H262" s="23"/>
      <c r="M262" s="24">
        <v>0</v>
      </c>
      <c r="N262" s="25">
        <v>1.2002999999999999</v>
      </c>
      <c r="O262" s="25">
        <v>1.2002999999999999</v>
      </c>
      <c r="P262" s="26">
        <v>1.2002999999999999</v>
      </c>
    </row>
    <row r="263" spans="2:16" s="8" customFormat="1" ht="24.75" customHeight="1" x14ac:dyDescent="0.25">
      <c r="B263" s="17">
        <v>35290567</v>
      </c>
      <c r="C263" s="18" t="s">
        <v>53</v>
      </c>
      <c r="D263" s="19" t="str">
        <f t="shared" si="20"/>
        <v>€0.0000</v>
      </c>
      <c r="E263" s="20" t="str">
        <f t="shared" si="21"/>
        <v>€1.2003</v>
      </c>
      <c r="F263" s="21" t="str">
        <f t="shared" si="22"/>
        <v>€1.2003</v>
      </c>
      <c r="G263" s="22" t="str">
        <f t="shared" si="23"/>
        <v>€1.2003</v>
      </c>
      <c r="H263" s="23"/>
      <c r="M263" s="24">
        <v>0</v>
      </c>
      <c r="N263" s="25">
        <v>1.2002999999999999</v>
      </c>
      <c r="O263" s="25">
        <v>1.2002999999999999</v>
      </c>
      <c r="P263" s="26">
        <v>1.2002999999999999</v>
      </c>
    </row>
    <row r="264" spans="2:16" s="8" customFormat="1" ht="24.75" customHeight="1" x14ac:dyDescent="0.25">
      <c r="B264" s="17">
        <v>35290077</v>
      </c>
      <c r="C264" s="18" t="s">
        <v>53</v>
      </c>
      <c r="D264" s="19" t="str">
        <f t="shared" si="20"/>
        <v>€0.0000</v>
      </c>
      <c r="E264" s="20" t="str">
        <f t="shared" si="21"/>
        <v>€1.2003</v>
      </c>
      <c r="F264" s="21" t="str">
        <f t="shared" si="22"/>
        <v>€1.2003</v>
      </c>
      <c r="G264" s="22" t="str">
        <f t="shared" si="23"/>
        <v>€1.2003</v>
      </c>
      <c r="H264" s="23"/>
      <c r="M264" s="24">
        <v>0</v>
      </c>
      <c r="N264" s="25">
        <v>1.2002999999999999</v>
      </c>
      <c r="O264" s="25">
        <v>1.2002999999999999</v>
      </c>
      <c r="P264" s="26">
        <v>1.2002999999999999</v>
      </c>
    </row>
    <row r="265" spans="2:16" s="8" customFormat="1" ht="24.75" customHeight="1" x14ac:dyDescent="0.25">
      <c r="B265" s="17">
        <v>35290177</v>
      </c>
      <c r="C265" s="18" t="s">
        <v>53</v>
      </c>
      <c r="D265" s="19" t="str">
        <f t="shared" si="20"/>
        <v>€0.0000</v>
      </c>
      <c r="E265" s="20" t="str">
        <f t="shared" si="21"/>
        <v>€1.2003</v>
      </c>
      <c r="F265" s="21" t="str">
        <f t="shared" si="22"/>
        <v>€1.2003</v>
      </c>
      <c r="G265" s="22" t="str">
        <f t="shared" si="23"/>
        <v>€1.2003</v>
      </c>
      <c r="H265" s="23"/>
      <c r="M265" s="24">
        <v>0</v>
      </c>
      <c r="N265" s="25">
        <v>1.2002999999999999</v>
      </c>
      <c r="O265" s="25">
        <v>1.2002999999999999</v>
      </c>
      <c r="P265" s="26">
        <v>1.2002999999999999</v>
      </c>
    </row>
    <row r="266" spans="2:16" s="8" customFormat="1" ht="24.75" customHeight="1" x14ac:dyDescent="0.25">
      <c r="B266" s="17">
        <v>35290577</v>
      </c>
      <c r="C266" s="18" t="s">
        <v>53</v>
      </c>
      <c r="D266" s="19" t="str">
        <f t="shared" si="20"/>
        <v>€0.0000</v>
      </c>
      <c r="E266" s="20" t="str">
        <f t="shared" si="21"/>
        <v>€1.2003</v>
      </c>
      <c r="F266" s="21" t="str">
        <f t="shared" si="22"/>
        <v>€1.2003</v>
      </c>
      <c r="G266" s="22" t="str">
        <f t="shared" si="23"/>
        <v>€1.2003</v>
      </c>
      <c r="H266" s="23"/>
      <c r="M266" s="24">
        <v>0</v>
      </c>
      <c r="N266" s="25">
        <v>1.2002999999999999</v>
      </c>
      <c r="O266" s="25">
        <v>1.2002999999999999</v>
      </c>
      <c r="P266" s="26">
        <v>1.2002999999999999</v>
      </c>
    </row>
    <row r="267" spans="2:16" s="8" customFormat="1" ht="24.75" customHeight="1" x14ac:dyDescent="0.25">
      <c r="B267" s="17">
        <v>35290087</v>
      </c>
      <c r="C267" s="18" t="s">
        <v>53</v>
      </c>
      <c r="D267" s="19" t="str">
        <f t="shared" si="20"/>
        <v>€0.0000</v>
      </c>
      <c r="E267" s="20" t="str">
        <f t="shared" si="21"/>
        <v>€1.2003</v>
      </c>
      <c r="F267" s="21" t="str">
        <f t="shared" si="22"/>
        <v>€1.2003</v>
      </c>
      <c r="G267" s="22" t="str">
        <f t="shared" si="23"/>
        <v>€1.2003</v>
      </c>
      <c r="H267" s="23"/>
      <c r="M267" s="24">
        <v>0</v>
      </c>
      <c r="N267" s="25">
        <v>1.2002999999999999</v>
      </c>
      <c r="O267" s="25">
        <v>1.2002999999999999</v>
      </c>
      <c r="P267" s="26">
        <v>1.2002999999999999</v>
      </c>
    </row>
    <row r="268" spans="2:16" s="8" customFormat="1" ht="24.75" customHeight="1" x14ac:dyDescent="0.25">
      <c r="B268" s="17">
        <v>35290187</v>
      </c>
      <c r="C268" s="18" t="s">
        <v>53</v>
      </c>
      <c r="D268" s="19" t="str">
        <f t="shared" si="20"/>
        <v>€0.0000</v>
      </c>
      <c r="E268" s="20" t="str">
        <f t="shared" si="21"/>
        <v>€1.2003</v>
      </c>
      <c r="F268" s="21" t="str">
        <f t="shared" si="22"/>
        <v>€1.2003</v>
      </c>
      <c r="G268" s="22" t="str">
        <f t="shared" si="23"/>
        <v>€1.2003</v>
      </c>
      <c r="H268" s="23"/>
      <c r="M268" s="24">
        <v>0</v>
      </c>
      <c r="N268" s="25">
        <v>1.2002999999999999</v>
      </c>
      <c r="O268" s="25">
        <v>1.2002999999999999</v>
      </c>
      <c r="P268" s="26">
        <v>1.2002999999999999</v>
      </c>
    </row>
    <row r="269" spans="2:16" s="8" customFormat="1" ht="24.75" customHeight="1" x14ac:dyDescent="0.25">
      <c r="B269" s="17">
        <v>35290587</v>
      </c>
      <c r="C269" s="18" t="s">
        <v>53</v>
      </c>
      <c r="D269" s="19" t="str">
        <f t="shared" si="20"/>
        <v>€0.0000</v>
      </c>
      <c r="E269" s="20" t="str">
        <f t="shared" si="21"/>
        <v>€1.2003</v>
      </c>
      <c r="F269" s="21" t="str">
        <f t="shared" si="22"/>
        <v>€1.2003</v>
      </c>
      <c r="G269" s="22" t="str">
        <f t="shared" si="23"/>
        <v>€1.2003</v>
      </c>
      <c r="H269" s="23"/>
      <c r="M269" s="24">
        <v>0</v>
      </c>
      <c r="N269" s="25">
        <v>1.2002999999999999</v>
      </c>
      <c r="O269" s="25">
        <v>1.2002999999999999</v>
      </c>
      <c r="P269" s="26">
        <v>1.2002999999999999</v>
      </c>
    </row>
    <row r="270" spans="2:16" s="8" customFormat="1" ht="24.75" customHeight="1" x14ac:dyDescent="0.25">
      <c r="B270" s="17">
        <v>35290097</v>
      </c>
      <c r="C270" s="18" t="s">
        <v>53</v>
      </c>
      <c r="D270" s="19" t="str">
        <f t="shared" si="20"/>
        <v>€0.0000</v>
      </c>
      <c r="E270" s="20" t="str">
        <f t="shared" si="21"/>
        <v>€1.2003</v>
      </c>
      <c r="F270" s="21" t="str">
        <f t="shared" si="22"/>
        <v>€1.2003</v>
      </c>
      <c r="G270" s="22" t="str">
        <f t="shared" si="23"/>
        <v>€1.2003</v>
      </c>
      <c r="H270" s="23"/>
      <c r="M270" s="24">
        <v>0</v>
      </c>
      <c r="N270" s="25">
        <v>1.2002999999999999</v>
      </c>
      <c r="O270" s="25">
        <v>1.2002999999999999</v>
      </c>
      <c r="P270" s="26">
        <v>1.2002999999999999</v>
      </c>
    </row>
    <row r="271" spans="2:16" s="8" customFormat="1" ht="24.75" customHeight="1" x14ac:dyDescent="0.25">
      <c r="B271" s="17">
        <v>35290197</v>
      </c>
      <c r="C271" s="18" t="s">
        <v>53</v>
      </c>
      <c r="D271" s="19" t="str">
        <f t="shared" si="20"/>
        <v>€0.0000</v>
      </c>
      <c r="E271" s="20" t="str">
        <f t="shared" si="21"/>
        <v>€1.2003</v>
      </c>
      <c r="F271" s="21" t="str">
        <f t="shared" si="22"/>
        <v>€1.2003</v>
      </c>
      <c r="G271" s="22" t="str">
        <f t="shared" si="23"/>
        <v>€1.2003</v>
      </c>
      <c r="H271" s="23"/>
      <c r="M271" s="24">
        <v>0</v>
      </c>
      <c r="N271" s="25">
        <v>1.2002999999999999</v>
      </c>
      <c r="O271" s="25">
        <v>1.2002999999999999</v>
      </c>
      <c r="P271" s="26">
        <v>1.2002999999999999</v>
      </c>
    </row>
    <row r="272" spans="2:16" s="8" customFormat="1" ht="24.75" customHeight="1" x14ac:dyDescent="0.25">
      <c r="B272" s="17">
        <v>35290597</v>
      </c>
      <c r="C272" s="18" t="s">
        <v>53</v>
      </c>
      <c r="D272" s="19" t="str">
        <f t="shared" si="20"/>
        <v>€0.0000</v>
      </c>
      <c r="E272" s="20" t="str">
        <f t="shared" si="21"/>
        <v>€1.2003</v>
      </c>
      <c r="F272" s="21" t="str">
        <f t="shared" si="22"/>
        <v>€1.2003</v>
      </c>
      <c r="G272" s="22" t="str">
        <f t="shared" si="23"/>
        <v>€1.2003</v>
      </c>
      <c r="H272" s="23"/>
      <c r="M272" s="24">
        <v>0</v>
      </c>
      <c r="N272" s="25">
        <v>1.2002999999999999</v>
      </c>
      <c r="O272" s="25">
        <v>1.2002999999999999</v>
      </c>
      <c r="P272" s="26">
        <v>1.2002999999999999</v>
      </c>
    </row>
    <row r="273" spans="2:16" s="8" customFormat="1" ht="24.75" customHeight="1" x14ac:dyDescent="0.25">
      <c r="B273" s="17">
        <v>35290008</v>
      </c>
      <c r="C273" s="18" t="s">
        <v>54</v>
      </c>
      <c r="D273" s="19" t="str">
        <f t="shared" si="20"/>
        <v>€0.0000</v>
      </c>
      <c r="E273" s="20" t="str">
        <f t="shared" si="21"/>
        <v>€2.0875</v>
      </c>
      <c r="F273" s="21" t="str">
        <f t="shared" si="22"/>
        <v>€2.0875</v>
      </c>
      <c r="G273" s="22" t="str">
        <f t="shared" si="23"/>
        <v>€2.0875</v>
      </c>
      <c r="H273" s="23"/>
      <c r="M273" s="24">
        <v>0</v>
      </c>
      <c r="N273" s="25">
        <v>2.0874999999999999</v>
      </c>
      <c r="O273" s="25">
        <v>2.0874999999999999</v>
      </c>
      <c r="P273" s="26">
        <v>2.0874999999999999</v>
      </c>
    </row>
    <row r="274" spans="2:16" s="8" customFormat="1" ht="24.75" customHeight="1" x14ac:dyDescent="0.25">
      <c r="B274" s="17">
        <v>35290009</v>
      </c>
      <c r="C274" s="18" t="s">
        <v>54</v>
      </c>
      <c r="D274" s="19" t="str">
        <f t="shared" si="20"/>
        <v>€0.0000</v>
      </c>
      <c r="E274" s="20" t="str">
        <f t="shared" si="21"/>
        <v>€2.0875</v>
      </c>
      <c r="F274" s="21" t="str">
        <f t="shared" si="22"/>
        <v>€2.0875</v>
      </c>
      <c r="G274" s="22" t="str">
        <f t="shared" si="23"/>
        <v>€2.0875</v>
      </c>
      <c r="H274" s="23"/>
      <c r="M274" s="24">
        <v>0</v>
      </c>
      <c r="N274" s="25">
        <v>2.0874999999999999</v>
      </c>
      <c r="O274" s="25">
        <v>2.0874999999999999</v>
      </c>
      <c r="P274" s="26">
        <v>2.0874999999999999</v>
      </c>
    </row>
    <row r="275" spans="2:16" s="8" customFormat="1" ht="24.75" customHeight="1" x14ac:dyDescent="0.25">
      <c r="B275" s="17">
        <v>35290108</v>
      </c>
      <c r="C275" s="18" t="s">
        <v>54</v>
      </c>
      <c r="D275" s="19" t="str">
        <f t="shared" si="20"/>
        <v>€0.0000</v>
      </c>
      <c r="E275" s="20" t="str">
        <f t="shared" si="21"/>
        <v>€2.0875</v>
      </c>
      <c r="F275" s="21" t="str">
        <f t="shared" si="22"/>
        <v>€2.0875</v>
      </c>
      <c r="G275" s="22" t="str">
        <f t="shared" si="23"/>
        <v>€2.0875</v>
      </c>
      <c r="H275" s="23"/>
      <c r="M275" s="24">
        <v>0</v>
      </c>
      <c r="N275" s="25">
        <v>2.0874999999999999</v>
      </c>
      <c r="O275" s="25">
        <v>2.0874999999999999</v>
      </c>
      <c r="P275" s="26">
        <v>2.0874999999999999</v>
      </c>
    </row>
    <row r="276" spans="2:16" s="8" customFormat="1" ht="24.75" customHeight="1" x14ac:dyDescent="0.25">
      <c r="B276" s="17">
        <v>35290109</v>
      </c>
      <c r="C276" s="18" t="s">
        <v>54</v>
      </c>
      <c r="D276" s="19" t="str">
        <f t="shared" si="20"/>
        <v>€0.0000</v>
      </c>
      <c r="E276" s="20" t="str">
        <f t="shared" si="21"/>
        <v>€2.0875</v>
      </c>
      <c r="F276" s="21" t="str">
        <f t="shared" si="22"/>
        <v>€2.0875</v>
      </c>
      <c r="G276" s="22" t="str">
        <f t="shared" si="23"/>
        <v>€2.0875</v>
      </c>
      <c r="H276" s="23"/>
      <c r="M276" s="24">
        <v>0</v>
      </c>
      <c r="N276" s="25">
        <v>2.0874999999999999</v>
      </c>
      <c r="O276" s="25">
        <v>2.0874999999999999</v>
      </c>
      <c r="P276" s="26">
        <v>2.0874999999999999</v>
      </c>
    </row>
    <row r="277" spans="2:16" s="8" customFormat="1" ht="24.75" customHeight="1" x14ac:dyDescent="0.25">
      <c r="B277" s="17">
        <v>35290508</v>
      </c>
      <c r="C277" s="18" t="s">
        <v>54</v>
      </c>
      <c r="D277" s="19" t="str">
        <f t="shared" si="20"/>
        <v>€0.0000</v>
      </c>
      <c r="E277" s="20" t="str">
        <f t="shared" si="21"/>
        <v>€2.0875</v>
      </c>
      <c r="F277" s="21" t="str">
        <f t="shared" si="22"/>
        <v>€2.0875</v>
      </c>
      <c r="G277" s="22" t="str">
        <f t="shared" si="23"/>
        <v>€2.0875</v>
      </c>
      <c r="H277" s="23"/>
      <c r="M277" s="24">
        <v>0</v>
      </c>
      <c r="N277" s="25">
        <v>2.0874999999999999</v>
      </c>
      <c r="O277" s="25">
        <v>2.0874999999999999</v>
      </c>
      <c r="P277" s="26">
        <v>2.0874999999999999</v>
      </c>
    </row>
    <row r="278" spans="2:16" s="8" customFormat="1" ht="24.75" customHeight="1" x14ac:dyDescent="0.25">
      <c r="B278" s="17">
        <v>35290509</v>
      </c>
      <c r="C278" s="18" t="s">
        <v>54</v>
      </c>
      <c r="D278" s="19" t="str">
        <f t="shared" si="20"/>
        <v>€0.0000</v>
      </c>
      <c r="E278" s="20" t="str">
        <f t="shared" si="21"/>
        <v>€2.0875</v>
      </c>
      <c r="F278" s="21" t="str">
        <f t="shared" si="22"/>
        <v>€2.0875</v>
      </c>
      <c r="G278" s="22" t="str">
        <f t="shared" si="23"/>
        <v>€2.0875</v>
      </c>
      <c r="H278" s="23"/>
      <c r="M278" s="24">
        <v>0</v>
      </c>
      <c r="N278" s="25">
        <v>2.0874999999999999</v>
      </c>
      <c r="O278" s="25">
        <v>2.0874999999999999</v>
      </c>
      <c r="P278" s="26">
        <v>2.0874999999999999</v>
      </c>
    </row>
    <row r="279" spans="2:16" s="8" customFormat="1" ht="24.75" customHeight="1" x14ac:dyDescent="0.25">
      <c r="B279" s="17">
        <v>35290018</v>
      </c>
      <c r="C279" s="18" t="s">
        <v>54</v>
      </c>
      <c r="D279" s="19" t="str">
        <f t="shared" si="20"/>
        <v>€0.0000</v>
      </c>
      <c r="E279" s="20" t="str">
        <f t="shared" si="21"/>
        <v>€2.0875</v>
      </c>
      <c r="F279" s="21" t="str">
        <f t="shared" si="22"/>
        <v>€2.0875</v>
      </c>
      <c r="G279" s="22" t="str">
        <f t="shared" si="23"/>
        <v>€2.0875</v>
      </c>
      <c r="H279" s="23"/>
      <c r="M279" s="24">
        <v>0</v>
      </c>
      <c r="N279" s="25">
        <v>2.0874999999999999</v>
      </c>
      <c r="O279" s="25">
        <v>2.0874999999999999</v>
      </c>
      <c r="P279" s="26">
        <v>2.0874999999999999</v>
      </c>
    </row>
    <row r="280" spans="2:16" s="8" customFormat="1" ht="24.75" customHeight="1" x14ac:dyDescent="0.25">
      <c r="B280" s="17">
        <v>35290019</v>
      </c>
      <c r="C280" s="18" t="s">
        <v>54</v>
      </c>
      <c r="D280" s="19" t="str">
        <f t="shared" si="20"/>
        <v>€0.0000</v>
      </c>
      <c r="E280" s="20" t="str">
        <f t="shared" si="21"/>
        <v>€2.0875</v>
      </c>
      <c r="F280" s="21" t="str">
        <f t="shared" si="22"/>
        <v>€2.0875</v>
      </c>
      <c r="G280" s="22" t="str">
        <f t="shared" si="23"/>
        <v>€2.0875</v>
      </c>
      <c r="H280" s="23"/>
      <c r="M280" s="24">
        <v>0</v>
      </c>
      <c r="N280" s="25">
        <v>2.0874999999999999</v>
      </c>
      <c r="O280" s="25">
        <v>2.0874999999999999</v>
      </c>
      <c r="P280" s="26">
        <v>2.0874999999999999</v>
      </c>
    </row>
    <row r="281" spans="2:16" s="8" customFormat="1" ht="24.75" customHeight="1" x14ac:dyDescent="0.25">
      <c r="B281" s="17">
        <v>35290118</v>
      </c>
      <c r="C281" s="18" t="s">
        <v>54</v>
      </c>
      <c r="D281" s="19" t="str">
        <f t="shared" si="20"/>
        <v>€0.0000</v>
      </c>
      <c r="E281" s="20" t="str">
        <f t="shared" si="21"/>
        <v>€2.0875</v>
      </c>
      <c r="F281" s="21" t="str">
        <f t="shared" si="22"/>
        <v>€2.0875</v>
      </c>
      <c r="G281" s="22" t="str">
        <f t="shared" si="23"/>
        <v>€2.0875</v>
      </c>
      <c r="H281" s="23"/>
      <c r="M281" s="24">
        <v>0</v>
      </c>
      <c r="N281" s="25">
        <v>2.0874999999999999</v>
      </c>
      <c r="O281" s="25">
        <v>2.0874999999999999</v>
      </c>
      <c r="P281" s="26">
        <v>2.0874999999999999</v>
      </c>
    </row>
    <row r="282" spans="2:16" s="8" customFormat="1" ht="24.75" customHeight="1" x14ac:dyDescent="0.25">
      <c r="B282" s="17">
        <v>35290119</v>
      </c>
      <c r="C282" s="18" t="s">
        <v>54</v>
      </c>
      <c r="D282" s="19" t="str">
        <f t="shared" si="20"/>
        <v>€0.0000</v>
      </c>
      <c r="E282" s="20" t="str">
        <f t="shared" si="21"/>
        <v>€2.0875</v>
      </c>
      <c r="F282" s="21" t="str">
        <f t="shared" si="22"/>
        <v>€2.0875</v>
      </c>
      <c r="G282" s="22" t="str">
        <f t="shared" si="23"/>
        <v>€2.0875</v>
      </c>
      <c r="H282" s="23"/>
      <c r="M282" s="24">
        <v>0</v>
      </c>
      <c r="N282" s="25">
        <v>2.0874999999999999</v>
      </c>
      <c r="O282" s="25">
        <v>2.0874999999999999</v>
      </c>
      <c r="P282" s="26">
        <v>2.0874999999999999</v>
      </c>
    </row>
    <row r="283" spans="2:16" s="8" customFormat="1" ht="24.75" customHeight="1" x14ac:dyDescent="0.25">
      <c r="B283" s="17">
        <v>35290518</v>
      </c>
      <c r="C283" s="18" t="s">
        <v>54</v>
      </c>
      <c r="D283" s="19" t="str">
        <f t="shared" si="20"/>
        <v>€0.0000</v>
      </c>
      <c r="E283" s="20" t="str">
        <f t="shared" si="21"/>
        <v>€2.0875</v>
      </c>
      <c r="F283" s="21" t="str">
        <f t="shared" si="22"/>
        <v>€2.0875</v>
      </c>
      <c r="G283" s="22" t="str">
        <f t="shared" si="23"/>
        <v>€2.0875</v>
      </c>
      <c r="H283" s="23"/>
      <c r="M283" s="24">
        <v>0</v>
      </c>
      <c r="N283" s="25">
        <v>2.0874999999999999</v>
      </c>
      <c r="O283" s="25">
        <v>2.0874999999999999</v>
      </c>
      <c r="P283" s="26">
        <v>2.0874999999999999</v>
      </c>
    </row>
    <row r="284" spans="2:16" s="8" customFormat="1" ht="24.75" customHeight="1" x14ac:dyDescent="0.25">
      <c r="B284" s="17">
        <v>35290519</v>
      </c>
      <c r="C284" s="18" t="s">
        <v>54</v>
      </c>
      <c r="D284" s="19" t="str">
        <f t="shared" si="20"/>
        <v>€0.0000</v>
      </c>
      <c r="E284" s="20" t="str">
        <f t="shared" si="21"/>
        <v>€2.0875</v>
      </c>
      <c r="F284" s="21" t="str">
        <f t="shared" si="22"/>
        <v>€2.0875</v>
      </c>
      <c r="G284" s="22" t="str">
        <f t="shared" si="23"/>
        <v>€2.0875</v>
      </c>
      <c r="H284" s="23"/>
      <c r="M284" s="24">
        <v>0</v>
      </c>
      <c r="N284" s="25">
        <v>2.0874999999999999</v>
      </c>
      <c r="O284" s="25">
        <v>2.0874999999999999</v>
      </c>
      <c r="P284" s="26">
        <v>2.0874999999999999</v>
      </c>
    </row>
    <row r="285" spans="2:16" s="8" customFormat="1" ht="24.75" customHeight="1" x14ac:dyDescent="0.25">
      <c r="B285" s="17">
        <v>35290128</v>
      </c>
      <c r="C285" s="18" t="s">
        <v>54</v>
      </c>
      <c r="D285" s="19" t="str">
        <f t="shared" ref="D285:D348" si="24">Currency_symbole&amp;TEXT(ROUND(M285*Currency_converter,4),"#,##0.0000")</f>
        <v>€0.0000</v>
      </c>
      <c r="E285" s="20" t="str">
        <f t="shared" ref="E285:E348" si="25">Currency_symbole&amp;TEXT(ROUND(N285*Currency_converter,4),"#,##0.0000")</f>
        <v>€2.0875</v>
      </c>
      <c r="F285" s="21" t="str">
        <f t="shared" ref="F285:F348" si="26">Currency_symbole&amp;TEXT(ROUND(O285*Currency_converter,4),"#,##0.0000")</f>
        <v>€2.0875</v>
      </c>
      <c r="G285" s="22" t="str">
        <f t="shared" ref="G285:G348" si="27">Currency_symbole&amp;TEXT(ROUND(P285*Currency_converter,4),"#,##0.0000")</f>
        <v>€2.0875</v>
      </c>
      <c r="H285" s="23"/>
      <c r="M285" s="24">
        <v>0</v>
      </c>
      <c r="N285" s="25">
        <v>2.0874999999999999</v>
      </c>
      <c r="O285" s="25">
        <v>2.0874999999999999</v>
      </c>
      <c r="P285" s="26">
        <v>2.0874999999999999</v>
      </c>
    </row>
    <row r="286" spans="2:16" s="8" customFormat="1" ht="24.75" customHeight="1" x14ac:dyDescent="0.25">
      <c r="B286" s="17">
        <v>35290129</v>
      </c>
      <c r="C286" s="18" t="s">
        <v>54</v>
      </c>
      <c r="D286" s="19" t="str">
        <f t="shared" si="24"/>
        <v>€0.0000</v>
      </c>
      <c r="E286" s="20" t="str">
        <f t="shared" si="25"/>
        <v>€2.0875</v>
      </c>
      <c r="F286" s="21" t="str">
        <f t="shared" si="26"/>
        <v>€2.0875</v>
      </c>
      <c r="G286" s="22" t="str">
        <f t="shared" si="27"/>
        <v>€2.0875</v>
      </c>
      <c r="H286" s="23"/>
      <c r="M286" s="24">
        <v>0</v>
      </c>
      <c r="N286" s="25">
        <v>2.0874999999999999</v>
      </c>
      <c r="O286" s="25">
        <v>2.0874999999999999</v>
      </c>
      <c r="P286" s="26">
        <v>2.0874999999999999</v>
      </c>
    </row>
    <row r="287" spans="2:16" s="8" customFormat="1" ht="24.75" customHeight="1" x14ac:dyDescent="0.25">
      <c r="B287" s="17">
        <v>35290528</v>
      </c>
      <c r="C287" s="18" t="s">
        <v>54</v>
      </c>
      <c r="D287" s="19" t="str">
        <f t="shared" si="24"/>
        <v>€0.0000</v>
      </c>
      <c r="E287" s="20" t="str">
        <f t="shared" si="25"/>
        <v>€2.0875</v>
      </c>
      <c r="F287" s="21" t="str">
        <f t="shared" si="26"/>
        <v>€2.0875</v>
      </c>
      <c r="G287" s="22" t="str">
        <f t="shared" si="27"/>
        <v>€2.0875</v>
      </c>
      <c r="H287" s="23"/>
      <c r="M287" s="24">
        <v>0</v>
      </c>
      <c r="N287" s="25">
        <v>2.0874999999999999</v>
      </c>
      <c r="O287" s="25">
        <v>2.0874999999999999</v>
      </c>
      <c r="P287" s="26">
        <v>2.0874999999999999</v>
      </c>
    </row>
    <row r="288" spans="2:16" s="8" customFormat="1" ht="24.75" customHeight="1" x14ac:dyDescent="0.25">
      <c r="B288" s="17">
        <v>35290529</v>
      </c>
      <c r="C288" s="18" t="s">
        <v>54</v>
      </c>
      <c r="D288" s="19" t="str">
        <f t="shared" si="24"/>
        <v>€0.0000</v>
      </c>
      <c r="E288" s="20" t="str">
        <f t="shared" si="25"/>
        <v>€2.0875</v>
      </c>
      <c r="F288" s="21" t="str">
        <f t="shared" si="26"/>
        <v>€2.0875</v>
      </c>
      <c r="G288" s="22" t="str">
        <f t="shared" si="27"/>
        <v>€2.0875</v>
      </c>
      <c r="H288" s="23"/>
      <c r="M288" s="24">
        <v>0</v>
      </c>
      <c r="N288" s="25">
        <v>2.0874999999999999</v>
      </c>
      <c r="O288" s="25">
        <v>2.0874999999999999</v>
      </c>
      <c r="P288" s="26">
        <v>2.0874999999999999</v>
      </c>
    </row>
    <row r="289" spans="2:16" s="8" customFormat="1" ht="24.75" customHeight="1" x14ac:dyDescent="0.25">
      <c r="B289" s="17">
        <v>35290038</v>
      </c>
      <c r="C289" s="18" t="s">
        <v>54</v>
      </c>
      <c r="D289" s="19" t="str">
        <f t="shared" si="24"/>
        <v>€0.0000</v>
      </c>
      <c r="E289" s="20" t="str">
        <f t="shared" si="25"/>
        <v>€2.0875</v>
      </c>
      <c r="F289" s="21" t="str">
        <f t="shared" si="26"/>
        <v>€2.0875</v>
      </c>
      <c r="G289" s="22" t="str">
        <f t="shared" si="27"/>
        <v>€2.0875</v>
      </c>
      <c r="H289" s="23"/>
      <c r="M289" s="24">
        <v>0</v>
      </c>
      <c r="N289" s="25">
        <v>2.0874999999999999</v>
      </c>
      <c r="O289" s="25">
        <v>2.0874999999999999</v>
      </c>
      <c r="P289" s="26">
        <v>2.0874999999999999</v>
      </c>
    </row>
    <row r="290" spans="2:16" s="8" customFormat="1" ht="24.75" customHeight="1" x14ac:dyDescent="0.25">
      <c r="B290" s="17">
        <v>35290039</v>
      </c>
      <c r="C290" s="18" t="s">
        <v>54</v>
      </c>
      <c r="D290" s="19" t="str">
        <f t="shared" si="24"/>
        <v>€0.0000</v>
      </c>
      <c r="E290" s="20" t="str">
        <f t="shared" si="25"/>
        <v>€2.0875</v>
      </c>
      <c r="F290" s="21" t="str">
        <f t="shared" si="26"/>
        <v>€2.0875</v>
      </c>
      <c r="G290" s="22" t="str">
        <f t="shared" si="27"/>
        <v>€2.0875</v>
      </c>
      <c r="H290" s="23"/>
      <c r="M290" s="24">
        <v>0</v>
      </c>
      <c r="N290" s="25">
        <v>2.0874999999999999</v>
      </c>
      <c r="O290" s="25">
        <v>2.0874999999999999</v>
      </c>
      <c r="P290" s="26">
        <v>2.0874999999999999</v>
      </c>
    </row>
    <row r="291" spans="2:16" s="8" customFormat="1" ht="24.75" customHeight="1" x14ac:dyDescent="0.25">
      <c r="B291" s="17">
        <v>35290138</v>
      </c>
      <c r="C291" s="18" t="s">
        <v>54</v>
      </c>
      <c r="D291" s="19" t="str">
        <f t="shared" si="24"/>
        <v>€0.0000</v>
      </c>
      <c r="E291" s="20" t="str">
        <f t="shared" si="25"/>
        <v>€2.0875</v>
      </c>
      <c r="F291" s="21" t="str">
        <f t="shared" si="26"/>
        <v>€2.0875</v>
      </c>
      <c r="G291" s="22" t="str">
        <f t="shared" si="27"/>
        <v>€2.0875</v>
      </c>
      <c r="H291" s="23"/>
      <c r="M291" s="24">
        <v>0</v>
      </c>
      <c r="N291" s="25">
        <v>2.0874999999999999</v>
      </c>
      <c r="O291" s="25">
        <v>2.0874999999999999</v>
      </c>
      <c r="P291" s="26">
        <v>2.0874999999999999</v>
      </c>
    </row>
    <row r="292" spans="2:16" s="8" customFormat="1" ht="24.75" customHeight="1" x14ac:dyDescent="0.25">
      <c r="B292" s="17">
        <v>35290139</v>
      </c>
      <c r="C292" s="18" t="s">
        <v>54</v>
      </c>
      <c r="D292" s="19" t="str">
        <f t="shared" si="24"/>
        <v>€0.0000</v>
      </c>
      <c r="E292" s="20" t="str">
        <f t="shared" si="25"/>
        <v>€2.0875</v>
      </c>
      <c r="F292" s="21" t="str">
        <f t="shared" si="26"/>
        <v>€2.0875</v>
      </c>
      <c r="G292" s="22" t="str">
        <f t="shared" si="27"/>
        <v>€2.0875</v>
      </c>
      <c r="H292" s="23"/>
      <c r="M292" s="24">
        <v>0</v>
      </c>
      <c r="N292" s="25">
        <v>2.0874999999999999</v>
      </c>
      <c r="O292" s="25">
        <v>2.0874999999999999</v>
      </c>
      <c r="P292" s="26">
        <v>2.0874999999999999</v>
      </c>
    </row>
    <row r="293" spans="2:16" s="8" customFormat="1" ht="24.75" customHeight="1" x14ac:dyDescent="0.25">
      <c r="B293" s="17">
        <v>35290538</v>
      </c>
      <c r="C293" s="18" t="s">
        <v>54</v>
      </c>
      <c r="D293" s="19" t="str">
        <f t="shared" si="24"/>
        <v>€0.0000</v>
      </c>
      <c r="E293" s="20" t="str">
        <f t="shared" si="25"/>
        <v>€2.0875</v>
      </c>
      <c r="F293" s="21" t="str">
        <f t="shared" si="26"/>
        <v>€2.0875</v>
      </c>
      <c r="G293" s="22" t="str">
        <f t="shared" si="27"/>
        <v>€2.0875</v>
      </c>
      <c r="H293" s="23"/>
      <c r="M293" s="24">
        <v>0</v>
      </c>
      <c r="N293" s="25">
        <v>2.0874999999999999</v>
      </c>
      <c r="O293" s="25">
        <v>2.0874999999999999</v>
      </c>
      <c r="P293" s="26">
        <v>2.0874999999999999</v>
      </c>
    </row>
    <row r="294" spans="2:16" s="8" customFormat="1" ht="24.75" customHeight="1" x14ac:dyDescent="0.25">
      <c r="B294" s="17">
        <v>35290539</v>
      </c>
      <c r="C294" s="18" t="s">
        <v>54</v>
      </c>
      <c r="D294" s="19" t="str">
        <f t="shared" si="24"/>
        <v>€0.0000</v>
      </c>
      <c r="E294" s="20" t="str">
        <f t="shared" si="25"/>
        <v>€2.0875</v>
      </c>
      <c r="F294" s="21" t="str">
        <f t="shared" si="26"/>
        <v>€2.0875</v>
      </c>
      <c r="G294" s="22" t="str">
        <f t="shared" si="27"/>
        <v>€2.0875</v>
      </c>
      <c r="H294" s="23"/>
      <c r="M294" s="24">
        <v>0</v>
      </c>
      <c r="N294" s="25">
        <v>2.0874999999999999</v>
      </c>
      <c r="O294" s="25">
        <v>2.0874999999999999</v>
      </c>
      <c r="P294" s="26">
        <v>2.0874999999999999</v>
      </c>
    </row>
    <row r="295" spans="2:16" s="8" customFormat="1" ht="24.75" customHeight="1" x14ac:dyDescent="0.25">
      <c r="B295" s="17">
        <v>35290048</v>
      </c>
      <c r="C295" s="18" t="s">
        <v>54</v>
      </c>
      <c r="D295" s="19" t="str">
        <f t="shared" si="24"/>
        <v>€0.0000</v>
      </c>
      <c r="E295" s="20" t="str">
        <f t="shared" si="25"/>
        <v>€2.0875</v>
      </c>
      <c r="F295" s="21" t="str">
        <f t="shared" si="26"/>
        <v>€2.0875</v>
      </c>
      <c r="G295" s="22" t="str">
        <f t="shared" si="27"/>
        <v>€2.0875</v>
      </c>
      <c r="H295" s="23"/>
      <c r="M295" s="24">
        <v>0</v>
      </c>
      <c r="N295" s="25">
        <v>2.0874999999999999</v>
      </c>
      <c r="O295" s="25">
        <v>2.0874999999999999</v>
      </c>
      <c r="P295" s="26">
        <v>2.0874999999999999</v>
      </c>
    </row>
    <row r="296" spans="2:16" s="8" customFormat="1" ht="24.75" customHeight="1" x14ac:dyDescent="0.25">
      <c r="B296" s="17">
        <v>35290049</v>
      </c>
      <c r="C296" s="18" t="s">
        <v>54</v>
      </c>
      <c r="D296" s="19" t="str">
        <f t="shared" si="24"/>
        <v>€0.0000</v>
      </c>
      <c r="E296" s="20" t="str">
        <f t="shared" si="25"/>
        <v>€2.0875</v>
      </c>
      <c r="F296" s="21" t="str">
        <f t="shared" si="26"/>
        <v>€2.0875</v>
      </c>
      <c r="G296" s="22" t="str">
        <f t="shared" si="27"/>
        <v>€2.0875</v>
      </c>
      <c r="H296" s="23"/>
      <c r="M296" s="24">
        <v>0</v>
      </c>
      <c r="N296" s="25">
        <v>2.0874999999999999</v>
      </c>
      <c r="O296" s="25">
        <v>2.0874999999999999</v>
      </c>
      <c r="P296" s="26">
        <v>2.0874999999999999</v>
      </c>
    </row>
    <row r="297" spans="2:16" s="8" customFormat="1" ht="24.75" customHeight="1" x14ac:dyDescent="0.25">
      <c r="B297" s="17">
        <v>35290148</v>
      </c>
      <c r="C297" s="18" t="s">
        <v>54</v>
      </c>
      <c r="D297" s="19" t="str">
        <f t="shared" si="24"/>
        <v>€0.0000</v>
      </c>
      <c r="E297" s="20" t="str">
        <f t="shared" si="25"/>
        <v>€2.0875</v>
      </c>
      <c r="F297" s="21" t="str">
        <f t="shared" si="26"/>
        <v>€2.0875</v>
      </c>
      <c r="G297" s="22" t="str">
        <f t="shared" si="27"/>
        <v>€2.0875</v>
      </c>
      <c r="H297" s="23"/>
      <c r="M297" s="24">
        <v>0</v>
      </c>
      <c r="N297" s="25">
        <v>2.0874999999999999</v>
      </c>
      <c r="O297" s="25">
        <v>2.0874999999999999</v>
      </c>
      <c r="P297" s="26">
        <v>2.0874999999999999</v>
      </c>
    </row>
    <row r="298" spans="2:16" s="8" customFormat="1" ht="24.75" customHeight="1" x14ac:dyDescent="0.25">
      <c r="B298" s="17">
        <v>35290149</v>
      </c>
      <c r="C298" s="18" t="s">
        <v>54</v>
      </c>
      <c r="D298" s="19" t="str">
        <f t="shared" si="24"/>
        <v>€0.0000</v>
      </c>
      <c r="E298" s="20" t="str">
        <f t="shared" si="25"/>
        <v>€2.0875</v>
      </c>
      <c r="F298" s="21" t="str">
        <f t="shared" si="26"/>
        <v>€2.0875</v>
      </c>
      <c r="G298" s="22" t="str">
        <f t="shared" si="27"/>
        <v>€2.0875</v>
      </c>
      <c r="H298" s="23"/>
      <c r="M298" s="24">
        <v>0</v>
      </c>
      <c r="N298" s="25">
        <v>2.0874999999999999</v>
      </c>
      <c r="O298" s="25">
        <v>2.0874999999999999</v>
      </c>
      <c r="P298" s="26">
        <v>2.0874999999999999</v>
      </c>
    </row>
    <row r="299" spans="2:16" s="8" customFormat="1" ht="24.75" customHeight="1" x14ac:dyDescent="0.25">
      <c r="B299" s="17">
        <v>35290548</v>
      </c>
      <c r="C299" s="18" t="s">
        <v>54</v>
      </c>
      <c r="D299" s="19" t="str">
        <f t="shared" si="24"/>
        <v>€0.0000</v>
      </c>
      <c r="E299" s="20" t="str">
        <f t="shared" si="25"/>
        <v>€2.0875</v>
      </c>
      <c r="F299" s="21" t="str">
        <f t="shared" si="26"/>
        <v>€2.0875</v>
      </c>
      <c r="G299" s="22" t="str">
        <f t="shared" si="27"/>
        <v>€2.0875</v>
      </c>
      <c r="H299" s="23"/>
      <c r="M299" s="24">
        <v>0</v>
      </c>
      <c r="N299" s="25">
        <v>2.0874999999999999</v>
      </c>
      <c r="O299" s="25">
        <v>2.0874999999999999</v>
      </c>
      <c r="P299" s="26">
        <v>2.0874999999999999</v>
      </c>
    </row>
    <row r="300" spans="2:16" s="8" customFormat="1" ht="24.75" customHeight="1" x14ac:dyDescent="0.25">
      <c r="B300" s="17">
        <v>35290549</v>
      </c>
      <c r="C300" s="18" t="s">
        <v>54</v>
      </c>
      <c r="D300" s="19" t="str">
        <f t="shared" si="24"/>
        <v>€0.0000</v>
      </c>
      <c r="E300" s="20" t="str">
        <f t="shared" si="25"/>
        <v>€2.0875</v>
      </c>
      <c r="F300" s="21" t="str">
        <f t="shared" si="26"/>
        <v>€2.0875</v>
      </c>
      <c r="G300" s="22" t="str">
        <f t="shared" si="27"/>
        <v>€2.0875</v>
      </c>
      <c r="H300" s="23"/>
      <c r="M300" s="24">
        <v>0</v>
      </c>
      <c r="N300" s="25">
        <v>2.0874999999999999</v>
      </c>
      <c r="O300" s="25">
        <v>2.0874999999999999</v>
      </c>
      <c r="P300" s="26">
        <v>2.0874999999999999</v>
      </c>
    </row>
    <row r="301" spans="2:16" s="8" customFormat="1" ht="24.75" customHeight="1" x14ac:dyDescent="0.25">
      <c r="B301" s="17">
        <v>35290058</v>
      </c>
      <c r="C301" s="18" t="s">
        <v>54</v>
      </c>
      <c r="D301" s="19" t="str">
        <f t="shared" si="24"/>
        <v>€0.0000</v>
      </c>
      <c r="E301" s="20" t="str">
        <f t="shared" si="25"/>
        <v>€2.0875</v>
      </c>
      <c r="F301" s="21" t="str">
        <f t="shared" si="26"/>
        <v>€2.0875</v>
      </c>
      <c r="G301" s="22" t="str">
        <f t="shared" si="27"/>
        <v>€2.0875</v>
      </c>
      <c r="H301" s="23"/>
      <c r="M301" s="24">
        <v>0</v>
      </c>
      <c r="N301" s="25">
        <v>2.0874999999999999</v>
      </c>
      <c r="O301" s="25">
        <v>2.0874999999999999</v>
      </c>
      <c r="P301" s="26">
        <v>2.0874999999999999</v>
      </c>
    </row>
    <row r="302" spans="2:16" s="8" customFormat="1" ht="24.75" customHeight="1" x14ac:dyDescent="0.25">
      <c r="B302" s="17">
        <v>35290059</v>
      </c>
      <c r="C302" s="18" t="s">
        <v>54</v>
      </c>
      <c r="D302" s="19" t="str">
        <f t="shared" si="24"/>
        <v>€0.0000</v>
      </c>
      <c r="E302" s="20" t="str">
        <f t="shared" si="25"/>
        <v>€2.0875</v>
      </c>
      <c r="F302" s="21" t="str">
        <f t="shared" si="26"/>
        <v>€2.0875</v>
      </c>
      <c r="G302" s="22" t="str">
        <f t="shared" si="27"/>
        <v>€2.0875</v>
      </c>
      <c r="H302" s="23"/>
      <c r="M302" s="24">
        <v>0</v>
      </c>
      <c r="N302" s="25">
        <v>2.0874999999999999</v>
      </c>
      <c r="O302" s="25">
        <v>2.0874999999999999</v>
      </c>
      <c r="P302" s="26">
        <v>2.0874999999999999</v>
      </c>
    </row>
    <row r="303" spans="2:16" s="8" customFormat="1" ht="24.75" customHeight="1" x14ac:dyDescent="0.25">
      <c r="B303" s="17">
        <v>35290158</v>
      </c>
      <c r="C303" s="18" t="s">
        <v>54</v>
      </c>
      <c r="D303" s="19" t="str">
        <f t="shared" si="24"/>
        <v>€0.0000</v>
      </c>
      <c r="E303" s="20" t="str">
        <f t="shared" si="25"/>
        <v>€2.0875</v>
      </c>
      <c r="F303" s="21" t="str">
        <f t="shared" si="26"/>
        <v>€2.0875</v>
      </c>
      <c r="G303" s="22" t="str">
        <f t="shared" si="27"/>
        <v>€2.0875</v>
      </c>
      <c r="H303" s="23"/>
      <c r="M303" s="24">
        <v>0</v>
      </c>
      <c r="N303" s="25">
        <v>2.0874999999999999</v>
      </c>
      <c r="O303" s="25">
        <v>2.0874999999999999</v>
      </c>
      <c r="P303" s="26">
        <v>2.0874999999999999</v>
      </c>
    </row>
    <row r="304" spans="2:16" s="8" customFormat="1" ht="24.75" customHeight="1" x14ac:dyDescent="0.25">
      <c r="B304" s="17">
        <v>35290159</v>
      </c>
      <c r="C304" s="18" t="s">
        <v>54</v>
      </c>
      <c r="D304" s="19" t="str">
        <f t="shared" si="24"/>
        <v>€0.0000</v>
      </c>
      <c r="E304" s="20" t="str">
        <f t="shared" si="25"/>
        <v>€2.0875</v>
      </c>
      <c r="F304" s="21" t="str">
        <f t="shared" si="26"/>
        <v>€2.0875</v>
      </c>
      <c r="G304" s="22" t="str">
        <f t="shared" si="27"/>
        <v>€2.0875</v>
      </c>
      <c r="H304" s="23"/>
      <c r="M304" s="24">
        <v>0</v>
      </c>
      <c r="N304" s="25">
        <v>2.0874999999999999</v>
      </c>
      <c r="O304" s="25">
        <v>2.0874999999999999</v>
      </c>
      <c r="P304" s="26">
        <v>2.0874999999999999</v>
      </c>
    </row>
    <row r="305" spans="2:16" s="8" customFormat="1" ht="24.75" customHeight="1" x14ac:dyDescent="0.25">
      <c r="B305" s="17">
        <v>35290558</v>
      </c>
      <c r="C305" s="18" t="s">
        <v>54</v>
      </c>
      <c r="D305" s="19" t="str">
        <f t="shared" si="24"/>
        <v>€0.0000</v>
      </c>
      <c r="E305" s="20" t="str">
        <f t="shared" si="25"/>
        <v>€2.0875</v>
      </c>
      <c r="F305" s="21" t="str">
        <f t="shared" si="26"/>
        <v>€2.0875</v>
      </c>
      <c r="G305" s="22" t="str">
        <f t="shared" si="27"/>
        <v>€2.0875</v>
      </c>
      <c r="H305" s="23"/>
      <c r="M305" s="24">
        <v>0</v>
      </c>
      <c r="N305" s="25">
        <v>2.0874999999999999</v>
      </c>
      <c r="O305" s="25">
        <v>2.0874999999999999</v>
      </c>
      <c r="P305" s="26">
        <v>2.0874999999999999</v>
      </c>
    </row>
    <row r="306" spans="2:16" s="8" customFormat="1" ht="24.75" customHeight="1" x14ac:dyDescent="0.25">
      <c r="B306" s="17">
        <v>35290559</v>
      </c>
      <c r="C306" s="18" t="s">
        <v>54</v>
      </c>
      <c r="D306" s="19" t="str">
        <f t="shared" si="24"/>
        <v>€0.0000</v>
      </c>
      <c r="E306" s="20" t="str">
        <f t="shared" si="25"/>
        <v>€2.0875</v>
      </c>
      <c r="F306" s="21" t="str">
        <f t="shared" si="26"/>
        <v>€2.0875</v>
      </c>
      <c r="G306" s="22" t="str">
        <f t="shared" si="27"/>
        <v>€2.0875</v>
      </c>
      <c r="H306" s="23"/>
      <c r="M306" s="24">
        <v>0</v>
      </c>
      <c r="N306" s="25">
        <v>2.0874999999999999</v>
      </c>
      <c r="O306" s="25">
        <v>2.0874999999999999</v>
      </c>
      <c r="P306" s="26">
        <v>2.0874999999999999</v>
      </c>
    </row>
    <row r="307" spans="2:16" s="8" customFormat="1" ht="24.75" customHeight="1" x14ac:dyDescent="0.25">
      <c r="B307" s="17">
        <v>35290068</v>
      </c>
      <c r="C307" s="18" t="s">
        <v>54</v>
      </c>
      <c r="D307" s="19" t="str">
        <f t="shared" si="24"/>
        <v>€0.0000</v>
      </c>
      <c r="E307" s="20" t="str">
        <f t="shared" si="25"/>
        <v>€2.0875</v>
      </c>
      <c r="F307" s="21" t="str">
        <f t="shared" si="26"/>
        <v>€2.0875</v>
      </c>
      <c r="G307" s="22" t="str">
        <f t="shared" si="27"/>
        <v>€2.0875</v>
      </c>
      <c r="H307" s="23"/>
      <c r="M307" s="24">
        <v>0</v>
      </c>
      <c r="N307" s="25">
        <v>2.0874999999999999</v>
      </c>
      <c r="O307" s="25">
        <v>2.0874999999999999</v>
      </c>
      <c r="P307" s="26">
        <v>2.0874999999999999</v>
      </c>
    </row>
    <row r="308" spans="2:16" s="8" customFormat="1" ht="24.75" customHeight="1" x14ac:dyDescent="0.25">
      <c r="B308" s="17">
        <v>35290069</v>
      </c>
      <c r="C308" s="18" t="s">
        <v>54</v>
      </c>
      <c r="D308" s="19" t="str">
        <f t="shared" si="24"/>
        <v>€0.0000</v>
      </c>
      <c r="E308" s="20" t="str">
        <f t="shared" si="25"/>
        <v>€2.0875</v>
      </c>
      <c r="F308" s="21" t="str">
        <f t="shared" si="26"/>
        <v>€2.0875</v>
      </c>
      <c r="G308" s="22" t="str">
        <f t="shared" si="27"/>
        <v>€2.0875</v>
      </c>
      <c r="H308" s="23"/>
      <c r="M308" s="24">
        <v>0</v>
      </c>
      <c r="N308" s="25">
        <v>2.0874999999999999</v>
      </c>
      <c r="O308" s="25">
        <v>2.0874999999999999</v>
      </c>
      <c r="P308" s="26">
        <v>2.0874999999999999</v>
      </c>
    </row>
    <row r="309" spans="2:16" s="8" customFormat="1" ht="24.75" customHeight="1" x14ac:dyDescent="0.25">
      <c r="B309" s="17">
        <v>35290168</v>
      </c>
      <c r="C309" s="18" t="s">
        <v>54</v>
      </c>
      <c r="D309" s="19" t="str">
        <f t="shared" si="24"/>
        <v>€0.0000</v>
      </c>
      <c r="E309" s="20" t="str">
        <f t="shared" si="25"/>
        <v>€2.0875</v>
      </c>
      <c r="F309" s="21" t="str">
        <f t="shared" si="26"/>
        <v>€2.0875</v>
      </c>
      <c r="G309" s="22" t="str">
        <f t="shared" si="27"/>
        <v>€2.0875</v>
      </c>
      <c r="H309" s="23"/>
      <c r="M309" s="24">
        <v>0</v>
      </c>
      <c r="N309" s="25">
        <v>2.0874999999999999</v>
      </c>
      <c r="O309" s="25">
        <v>2.0874999999999999</v>
      </c>
      <c r="P309" s="26">
        <v>2.0874999999999999</v>
      </c>
    </row>
    <row r="310" spans="2:16" s="8" customFormat="1" ht="24.75" customHeight="1" x14ac:dyDescent="0.25">
      <c r="B310" s="17">
        <v>35290169</v>
      </c>
      <c r="C310" s="18" t="s">
        <v>54</v>
      </c>
      <c r="D310" s="19" t="str">
        <f t="shared" si="24"/>
        <v>€0.0000</v>
      </c>
      <c r="E310" s="20" t="str">
        <f t="shared" si="25"/>
        <v>€2.0875</v>
      </c>
      <c r="F310" s="21" t="str">
        <f t="shared" si="26"/>
        <v>€2.0875</v>
      </c>
      <c r="G310" s="22" t="str">
        <f t="shared" si="27"/>
        <v>€2.0875</v>
      </c>
      <c r="H310" s="23"/>
      <c r="M310" s="24">
        <v>0</v>
      </c>
      <c r="N310" s="25">
        <v>2.0874999999999999</v>
      </c>
      <c r="O310" s="25">
        <v>2.0874999999999999</v>
      </c>
      <c r="P310" s="26">
        <v>2.0874999999999999</v>
      </c>
    </row>
    <row r="311" spans="2:16" s="8" customFormat="1" ht="24.75" customHeight="1" x14ac:dyDescent="0.25">
      <c r="B311" s="17">
        <v>35290568</v>
      </c>
      <c r="C311" s="18" t="s">
        <v>54</v>
      </c>
      <c r="D311" s="19" t="str">
        <f t="shared" si="24"/>
        <v>€0.0000</v>
      </c>
      <c r="E311" s="20" t="str">
        <f t="shared" si="25"/>
        <v>€2.0875</v>
      </c>
      <c r="F311" s="21" t="str">
        <f t="shared" si="26"/>
        <v>€2.0875</v>
      </c>
      <c r="G311" s="22" t="str">
        <f t="shared" si="27"/>
        <v>€2.0875</v>
      </c>
      <c r="H311" s="23"/>
      <c r="M311" s="24">
        <v>0</v>
      </c>
      <c r="N311" s="25">
        <v>2.0874999999999999</v>
      </c>
      <c r="O311" s="25">
        <v>2.0874999999999999</v>
      </c>
      <c r="P311" s="26">
        <v>2.0874999999999999</v>
      </c>
    </row>
    <row r="312" spans="2:16" s="8" customFormat="1" ht="24.75" customHeight="1" x14ac:dyDescent="0.25">
      <c r="B312" s="17">
        <v>35290569</v>
      </c>
      <c r="C312" s="18" t="s">
        <v>54</v>
      </c>
      <c r="D312" s="19" t="str">
        <f t="shared" si="24"/>
        <v>€0.0000</v>
      </c>
      <c r="E312" s="20" t="str">
        <f t="shared" si="25"/>
        <v>€2.0875</v>
      </c>
      <c r="F312" s="21" t="str">
        <f t="shared" si="26"/>
        <v>€2.0875</v>
      </c>
      <c r="G312" s="22" t="str">
        <f t="shared" si="27"/>
        <v>€2.0875</v>
      </c>
      <c r="H312" s="23"/>
      <c r="M312" s="24">
        <v>0</v>
      </c>
      <c r="N312" s="25">
        <v>2.0874999999999999</v>
      </c>
      <c r="O312" s="25">
        <v>2.0874999999999999</v>
      </c>
      <c r="P312" s="26">
        <v>2.0874999999999999</v>
      </c>
    </row>
    <row r="313" spans="2:16" s="8" customFormat="1" ht="24.75" customHeight="1" x14ac:dyDescent="0.25">
      <c r="B313" s="17">
        <v>35290078</v>
      </c>
      <c r="C313" s="18" t="s">
        <v>54</v>
      </c>
      <c r="D313" s="19" t="str">
        <f t="shared" si="24"/>
        <v>€0.0000</v>
      </c>
      <c r="E313" s="20" t="str">
        <f t="shared" si="25"/>
        <v>€2.0875</v>
      </c>
      <c r="F313" s="21" t="str">
        <f t="shared" si="26"/>
        <v>€2.0875</v>
      </c>
      <c r="G313" s="22" t="str">
        <f t="shared" si="27"/>
        <v>€2.0875</v>
      </c>
      <c r="H313" s="23"/>
      <c r="M313" s="24">
        <v>0</v>
      </c>
      <c r="N313" s="25">
        <v>2.0874999999999999</v>
      </c>
      <c r="O313" s="25">
        <v>2.0874999999999999</v>
      </c>
      <c r="P313" s="26">
        <v>2.0874999999999999</v>
      </c>
    </row>
    <row r="314" spans="2:16" s="8" customFormat="1" ht="24.75" customHeight="1" x14ac:dyDescent="0.25">
      <c r="B314" s="17">
        <v>35290079</v>
      </c>
      <c r="C314" s="18" t="s">
        <v>54</v>
      </c>
      <c r="D314" s="19" t="str">
        <f t="shared" si="24"/>
        <v>€0.0000</v>
      </c>
      <c r="E314" s="20" t="str">
        <f t="shared" si="25"/>
        <v>€2.0875</v>
      </c>
      <c r="F314" s="21" t="str">
        <f t="shared" si="26"/>
        <v>€2.0875</v>
      </c>
      <c r="G314" s="22" t="str">
        <f t="shared" si="27"/>
        <v>€2.0875</v>
      </c>
      <c r="H314" s="23"/>
      <c r="M314" s="24">
        <v>0</v>
      </c>
      <c r="N314" s="25">
        <v>2.0874999999999999</v>
      </c>
      <c r="O314" s="25">
        <v>2.0874999999999999</v>
      </c>
      <c r="P314" s="26">
        <v>2.0874999999999999</v>
      </c>
    </row>
    <row r="315" spans="2:16" s="8" customFormat="1" ht="24.75" customHeight="1" x14ac:dyDescent="0.25">
      <c r="B315" s="17">
        <v>35290178</v>
      </c>
      <c r="C315" s="18" t="s">
        <v>54</v>
      </c>
      <c r="D315" s="19" t="str">
        <f t="shared" si="24"/>
        <v>€0.0000</v>
      </c>
      <c r="E315" s="20" t="str">
        <f t="shared" si="25"/>
        <v>€2.0875</v>
      </c>
      <c r="F315" s="21" t="str">
        <f t="shared" si="26"/>
        <v>€2.0875</v>
      </c>
      <c r="G315" s="22" t="str">
        <f t="shared" si="27"/>
        <v>€2.0875</v>
      </c>
      <c r="H315" s="23"/>
      <c r="M315" s="24">
        <v>0</v>
      </c>
      <c r="N315" s="25">
        <v>2.0874999999999999</v>
      </c>
      <c r="O315" s="25">
        <v>2.0874999999999999</v>
      </c>
      <c r="P315" s="26">
        <v>2.0874999999999999</v>
      </c>
    </row>
    <row r="316" spans="2:16" s="8" customFormat="1" ht="24.75" customHeight="1" x14ac:dyDescent="0.25">
      <c r="B316" s="17">
        <v>35290179</v>
      </c>
      <c r="C316" s="18" t="s">
        <v>54</v>
      </c>
      <c r="D316" s="19" t="str">
        <f t="shared" si="24"/>
        <v>€0.0000</v>
      </c>
      <c r="E316" s="20" t="str">
        <f t="shared" si="25"/>
        <v>€2.0875</v>
      </c>
      <c r="F316" s="21" t="str">
        <f t="shared" si="26"/>
        <v>€2.0875</v>
      </c>
      <c r="G316" s="22" t="str">
        <f t="shared" si="27"/>
        <v>€2.0875</v>
      </c>
      <c r="H316" s="23"/>
      <c r="M316" s="24">
        <v>0</v>
      </c>
      <c r="N316" s="25">
        <v>2.0874999999999999</v>
      </c>
      <c r="O316" s="25">
        <v>2.0874999999999999</v>
      </c>
      <c r="P316" s="26">
        <v>2.0874999999999999</v>
      </c>
    </row>
    <row r="317" spans="2:16" s="8" customFormat="1" ht="24.75" customHeight="1" x14ac:dyDescent="0.25">
      <c r="B317" s="17">
        <v>35290578</v>
      </c>
      <c r="C317" s="18" t="s">
        <v>54</v>
      </c>
      <c r="D317" s="19" t="str">
        <f t="shared" si="24"/>
        <v>€0.0000</v>
      </c>
      <c r="E317" s="20" t="str">
        <f t="shared" si="25"/>
        <v>€2.0875</v>
      </c>
      <c r="F317" s="21" t="str">
        <f t="shared" si="26"/>
        <v>€2.0875</v>
      </c>
      <c r="G317" s="22" t="str">
        <f t="shared" si="27"/>
        <v>€2.0875</v>
      </c>
      <c r="H317" s="23"/>
      <c r="M317" s="24">
        <v>0</v>
      </c>
      <c r="N317" s="25">
        <v>2.0874999999999999</v>
      </c>
      <c r="O317" s="25">
        <v>2.0874999999999999</v>
      </c>
      <c r="P317" s="26">
        <v>2.0874999999999999</v>
      </c>
    </row>
    <row r="318" spans="2:16" s="8" customFormat="1" ht="24.75" customHeight="1" x14ac:dyDescent="0.25">
      <c r="B318" s="17">
        <v>35290579</v>
      </c>
      <c r="C318" s="18" t="s">
        <v>54</v>
      </c>
      <c r="D318" s="19" t="str">
        <f t="shared" si="24"/>
        <v>€0.0000</v>
      </c>
      <c r="E318" s="20" t="str">
        <f t="shared" si="25"/>
        <v>€2.0875</v>
      </c>
      <c r="F318" s="21" t="str">
        <f t="shared" si="26"/>
        <v>€2.0875</v>
      </c>
      <c r="G318" s="22" t="str">
        <f t="shared" si="27"/>
        <v>€2.0875</v>
      </c>
      <c r="H318" s="23"/>
      <c r="M318" s="24">
        <v>0</v>
      </c>
      <c r="N318" s="25">
        <v>2.0874999999999999</v>
      </c>
      <c r="O318" s="25">
        <v>2.0874999999999999</v>
      </c>
      <c r="P318" s="26">
        <v>2.0874999999999999</v>
      </c>
    </row>
    <row r="319" spans="2:16" s="8" customFormat="1" ht="24.75" customHeight="1" x14ac:dyDescent="0.25">
      <c r="B319" s="17">
        <v>35290088</v>
      </c>
      <c r="C319" s="18" t="s">
        <v>54</v>
      </c>
      <c r="D319" s="19" t="str">
        <f t="shared" si="24"/>
        <v>€0.0000</v>
      </c>
      <c r="E319" s="20" t="str">
        <f t="shared" si="25"/>
        <v>€2.0875</v>
      </c>
      <c r="F319" s="21" t="str">
        <f t="shared" si="26"/>
        <v>€2.0875</v>
      </c>
      <c r="G319" s="22" t="str">
        <f t="shared" si="27"/>
        <v>€2.0875</v>
      </c>
      <c r="H319" s="23"/>
      <c r="M319" s="24">
        <v>0</v>
      </c>
      <c r="N319" s="25">
        <v>2.0874999999999999</v>
      </c>
      <c r="O319" s="25">
        <v>2.0874999999999999</v>
      </c>
      <c r="P319" s="26">
        <v>2.0874999999999999</v>
      </c>
    </row>
    <row r="320" spans="2:16" s="8" customFormat="1" ht="24.75" customHeight="1" x14ac:dyDescent="0.25">
      <c r="B320" s="17">
        <v>35290089</v>
      </c>
      <c r="C320" s="18" t="s">
        <v>54</v>
      </c>
      <c r="D320" s="19" t="str">
        <f t="shared" si="24"/>
        <v>€0.0000</v>
      </c>
      <c r="E320" s="20" t="str">
        <f t="shared" si="25"/>
        <v>€2.0875</v>
      </c>
      <c r="F320" s="21" t="str">
        <f t="shared" si="26"/>
        <v>€2.0875</v>
      </c>
      <c r="G320" s="22" t="str">
        <f t="shared" si="27"/>
        <v>€2.0875</v>
      </c>
      <c r="H320" s="23"/>
      <c r="M320" s="24">
        <v>0</v>
      </c>
      <c r="N320" s="25">
        <v>2.0874999999999999</v>
      </c>
      <c r="O320" s="25">
        <v>2.0874999999999999</v>
      </c>
      <c r="P320" s="26">
        <v>2.0874999999999999</v>
      </c>
    </row>
    <row r="321" spans="2:16" s="8" customFormat="1" ht="24.75" customHeight="1" x14ac:dyDescent="0.25">
      <c r="B321" s="17">
        <v>35290188</v>
      </c>
      <c r="C321" s="18" t="s">
        <v>54</v>
      </c>
      <c r="D321" s="19" t="str">
        <f t="shared" si="24"/>
        <v>€0.0000</v>
      </c>
      <c r="E321" s="20" t="str">
        <f t="shared" si="25"/>
        <v>€2.0875</v>
      </c>
      <c r="F321" s="21" t="str">
        <f t="shared" si="26"/>
        <v>€2.0875</v>
      </c>
      <c r="G321" s="22" t="str">
        <f t="shared" si="27"/>
        <v>€2.0875</v>
      </c>
      <c r="H321" s="23"/>
      <c r="M321" s="24">
        <v>0</v>
      </c>
      <c r="N321" s="25">
        <v>2.0874999999999999</v>
      </c>
      <c r="O321" s="25">
        <v>2.0874999999999999</v>
      </c>
      <c r="P321" s="26">
        <v>2.0874999999999999</v>
      </c>
    </row>
    <row r="322" spans="2:16" s="8" customFormat="1" ht="24.75" customHeight="1" x14ac:dyDescent="0.25">
      <c r="B322" s="17">
        <v>35290189</v>
      </c>
      <c r="C322" s="18" t="s">
        <v>54</v>
      </c>
      <c r="D322" s="19" t="str">
        <f t="shared" si="24"/>
        <v>€0.0000</v>
      </c>
      <c r="E322" s="20" t="str">
        <f t="shared" si="25"/>
        <v>€2.0875</v>
      </c>
      <c r="F322" s="21" t="str">
        <f t="shared" si="26"/>
        <v>€2.0875</v>
      </c>
      <c r="G322" s="22" t="str">
        <f t="shared" si="27"/>
        <v>€2.0875</v>
      </c>
      <c r="H322" s="23"/>
      <c r="M322" s="24">
        <v>0</v>
      </c>
      <c r="N322" s="25">
        <v>2.0874999999999999</v>
      </c>
      <c r="O322" s="25">
        <v>2.0874999999999999</v>
      </c>
      <c r="P322" s="26">
        <v>2.0874999999999999</v>
      </c>
    </row>
    <row r="323" spans="2:16" s="8" customFormat="1" ht="24.75" customHeight="1" x14ac:dyDescent="0.25">
      <c r="B323" s="17">
        <v>35290588</v>
      </c>
      <c r="C323" s="18" t="s">
        <v>54</v>
      </c>
      <c r="D323" s="19" t="str">
        <f t="shared" si="24"/>
        <v>€0.0000</v>
      </c>
      <c r="E323" s="20" t="str">
        <f t="shared" si="25"/>
        <v>€2.0875</v>
      </c>
      <c r="F323" s="21" t="str">
        <f t="shared" si="26"/>
        <v>€2.0875</v>
      </c>
      <c r="G323" s="22" t="str">
        <f t="shared" si="27"/>
        <v>€2.0875</v>
      </c>
      <c r="H323" s="23"/>
      <c r="M323" s="24">
        <v>0</v>
      </c>
      <c r="N323" s="25">
        <v>2.0874999999999999</v>
      </c>
      <c r="O323" s="25">
        <v>2.0874999999999999</v>
      </c>
      <c r="P323" s="26">
        <v>2.0874999999999999</v>
      </c>
    </row>
    <row r="324" spans="2:16" s="8" customFormat="1" ht="24.75" customHeight="1" x14ac:dyDescent="0.25">
      <c r="B324" s="17">
        <v>35290589</v>
      </c>
      <c r="C324" s="18" t="s">
        <v>54</v>
      </c>
      <c r="D324" s="19" t="str">
        <f t="shared" si="24"/>
        <v>€0.0000</v>
      </c>
      <c r="E324" s="20" t="str">
        <f t="shared" si="25"/>
        <v>€2.0875</v>
      </c>
      <c r="F324" s="21" t="str">
        <f t="shared" si="26"/>
        <v>€2.0875</v>
      </c>
      <c r="G324" s="22" t="str">
        <f t="shared" si="27"/>
        <v>€2.0875</v>
      </c>
      <c r="H324" s="23"/>
      <c r="M324" s="24">
        <v>0</v>
      </c>
      <c r="N324" s="25">
        <v>2.0874999999999999</v>
      </c>
      <c r="O324" s="25">
        <v>2.0874999999999999</v>
      </c>
      <c r="P324" s="26">
        <v>2.0874999999999999</v>
      </c>
    </row>
    <row r="325" spans="2:16" s="8" customFormat="1" ht="24.75" customHeight="1" x14ac:dyDescent="0.25">
      <c r="B325" s="17">
        <v>35290098</v>
      </c>
      <c r="C325" s="18" t="s">
        <v>54</v>
      </c>
      <c r="D325" s="19" t="str">
        <f t="shared" si="24"/>
        <v>€0.0000</v>
      </c>
      <c r="E325" s="20" t="str">
        <f t="shared" si="25"/>
        <v>€2.0875</v>
      </c>
      <c r="F325" s="21" t="str">
        <f t="shared" si="26"/>
        <v>€2.0875</v>
      </c>
      <c r="G325" s="22" t="str">
        <f t="shared" si="27"/>
        <v>€2.0875</v>
      </c>
      <c r="H325" s="23"/>
      <c r="M325" s="24">
        <v>0</v>
      </c>
      <c r="N325" s="25">
        <v>2.0874999999999999</v>
      </c>
      <c r="O325" s="25">
        <v>2.0874999999999999</v>
      </c>
      <c r="P325" s="26">
        <v>2.0874999999999999</v>
      </c>
    </row>
    <row r="326" spans="2:16" s="8" customFormat="1" ht="24.75" customHeight="1" x14ac:dyDescent="0.25">
      <c r="B326" s="17">
        <v>35290099</v>
      </c>
      <c r="C326" s="18" t="s">
        <v>54</v>
      </c>
      <c r="D326" s="19" t="str">
        <f t="shared" si="24"/>
        <v>€0.0000</v>
      </c>
      <c r="E326" s="20" t="str">
        <f t="shared" si="25"/>
        <v>€2.0875</v>
      </c>
      <c r="F326" s="21" t="str">
        <f t="shared" si="26"/>
        <v>€2.0875</v>
      </c>
      <c r="G326" s="22" t="str">
        <f t="shared" si="27"/>
        <v>€2.0875</v>
      </c>
      <c r="H326" s="23"/>
      <c r="M326" s="24">
        <v>0</v>
      </c>
      <c r="N326" s="25">
        <v>2.0874999999999999</v>
      </c>
      <c r="O326" s="25">
        <v>2.0874999999999999</v>
      </c>
      <c r="P326" s="26">
        <v>2.0874999999999999</v>
      </c>
    </row>
    <row r="327" spans="2:16" s="8" customFormat="1" ht="24.75" customHeight="1" x14ac:dyDescent="0.25">
      <c r="B327" s="17">
        <v>35290198</v>
      </c>
      <c r="C327" s="18" t="s">
        <v>54</v>
      </c>
      <c r="D327" s="19" t="str">
        <f t="shared" si="24"/>
        <v>€0.0000</v>
      </c>
      <c r="E327" s="20" t="str">
        <f t="shared" si="25"/>
        <v>€2.0875</v>
      </c>
      <c r="F327" s="21" t="str">
        <f t="shared" si="26"/>
        <v>€2.0875</v>
      </c>
      <c r="G327" s="22" t="str">
        <f t="shared" si="27"/>
        <v>€2.0875</v>
      </c>
      <c r="H327" s="23"/>
      <c r="M327" s="24">
        <v>0</v>
      </c>
      <c r="N327" s="25">
        <v>2.0874999999999999</v>
      </c>
      <c r="O327" s="25">
        <v>2.0874999999999999</v>
      </c>
      <c r="P327" s="26">
        <v>2.0874999999999999</v>
      </c>
    </row>
    <row r="328" spans="2:16" s="8" customFormat="1" ht="24.75" customHeight="1" x14ac:dyDescent="0.25">
      <c r="B328" s="17">
        <v>35290199</v>
      </c>
      <c r="C328" s="18" t="s">
        <v>54</v>
      </c>
      <c r="D328" s="19" t="str">
        <f t="shared" si="24"/>
        <v>€0.0000</v>
      </c>
      <c r="E328" s="20" t="str">
        <f t="shared" si="25"/>
        <v>€2.0875</v>
      </c>
      <c r="F328" s="21" t="str">
        <f t="shared" si="26"/>
        <v>€2.0875</v>
      </c>
      <c r="G328" s="22" t="str">
        <f t="shared" si="27"/>
        <v>€2.0875</v>
      </c>
      <c r="H328" s="23"/>
      <c r="M328" s="24">
        <v>0</v>
      </c>
      <c r="N328" s="25">
        <v>2.0874999999999999</v>
      </c>
      <c r="O328" s="25">
        <v>2.0874999999999999</v>
      </c>
      <c r="P328" s="26">
        <v>2.0874999999999999</v>
      </c>
    </row>
    <row r="329" spans="2:16" s="8" customFormat="1" ht="24.75" customHeight="1" x14ac:dyDescent="0.25">
      <c r="B329" s="17">
        <v>35290598</v>
      </c>
      <c r="C329" s="18" t="s">
        <v>54</v>
      </c>
      <c r="D329" s="19" t="str">
        <f t="shared" si="24"/>
        <v>€0.0000</v>
      </c>
      <c r="E329" s="20" t="str">
        <f t="shared" si="25"/>
        <v>€2.0875</v>
      </c>
      <c r="F329" s="21" t="str">
        <f t="shared" si="26"/>
        <v>€2.0875</v>
      </c>
      <c r="G329" s="22" t="str">
        <f t="shared" si="27"/>
        <v>€2.0875</v>
      </c>
      <c r="H329" s="23"/>
      <c r="M329" s="24">
        <v>0</v>
      </c>
      <c r="N329" s="25">
        <v>2.0874999999999999</v>
      </c>
      <c r="O329" s="25">
        <v>2.0874999999999999</v>
      </c>
      <c r="P329" s="26">
        <v>2.0874999999999999</v>
      </c>
    </row>
    <row r="330" spans="2:16" s="8" customFormat="1" ht="24.75" customHeight="1" x14ac:dyDescent="0.25">
      <c r="B330" s="17">
        <v>35290599</v>
      </c>
      <c r="C330" s="18" t="s">
        <v>54</v>
      </c>
      <c r="D330" s="19" t="str">
        <f t="shared" si="24"/>
        <v>€0.0000</v>
      </c>
      <c r="E330" s="20" t="str">
        <f t="shared" si="25"/>
        <v>€2.0875</v>
      </c>
      <c r="F330" s="21" t="str">
        <f t="shared" si="26"/>
        <v>€2.0875</v>
      </c>
      <c r="G330" s="22" t="str">
        <f t="shared" si="27"/>
        <v>€2.0875</v>
      </c>
      <c r="H330" s="23"/>
      <c r="M330" s="24">
        <v>0</v>
      </c>
      <c r="N330" s="25">
        <v>2.0874999999999999</v>
      </c>
      <c r="O330" s="25">
        <v>2.0874999999999999</v>
      </c>
      <c r="P330" s="26">
        <v>2.0874999999999999</v>
      </c>
    </row>
    <row r="331" spans="2:16" s="8" customFormat="1" ht="24.75" customHeight="1" x14ac:dyDescent="0.25">
      <c r="B331" s="17">
        <v>352901206</v>
      </c>
      <c r="C331" s="18" t="s">
        <v>54</v>
      </c>
      <c r="D331" s="19" t="str">
        <f t="shared" si="24"/>
        <v>€0.0000</v>
      </c>
      <c r="E331" s="20" t="str">
        <f t="shared" si="25"/>
        <v>€2.0875</v>
      </c>
      <c r="F331" s="21" t="str">
        <f t="shared" si="26"/>
        <v>€2.0875</v>
      </c>
      <c r="G331" s="22" t="str">
        <f t="shared" si="27"/>
        <v>€2.0875</v>
      </c>
      <c r="H331" s="23"/>
      <c r="M331" s="24">
        <v>0</v>
      </c>
      <c r="N331" s="25">
        <v>2.0874999999999999</v>
      </c>
      <c r="O331" s="25">
        <v>2.0874999999999999</v>
      </c>
      <c r="P331" s="26">
        <v>2.0874999999999999</v>
      </c>
    </row>
    <row r="332" spans="2:16" s="8" customFormat="1" ht="24.75" customHeight="1" x14ac:dyDescent="0.25">
      <c r="B332" s="17">
        <v>352900291</v>
      </c>
      <c r="C332" s="18" t="s">
        <v>54</v>
      </c>
      <c r="D332" s="19" t="str">
        <f t="shared" si="24"/>
        <v>€0.0000</v>
      </c>
      <c r="E332" s="20" t="str">
        <f t="shared" si="25"/>
        <v>€2.0875</v>
      </c>
      <c r="F332" s="21" t="str">
        <f t="shared" si="26"/>
        <v>€2.0875</v>
      </c>
      <c r="G332" s="22" t="str">
        <f t="shared" si="27"/>
        <v>€2.0875</v>
      </c>
      <c r="H332" s="23"/>
      <c r="M332" s="24">
        <v>0</v>
      </c>
      <c r="N332" s="25">
        <v>2.0874999999999999</v>
      </c>
      <c r="O332" s="25">
        <v>2.0874999999999999</v>
      </c>
      <c r="P332" s="26">
        <v>2.0874999999999999</v>
      </c>
    </row>
    <row r="333" spans="2:16" s="8" customFormat="1" ht="24.75" customHeight="1" x14ac:dyDescent="0.25">
      <c r="B333" s="17">
        <v>352900293</v>
      </c>
      <c r="C333" s="18" t="s">
        <v>54</v>
      </c>
      <c r="D333" s="19" t="str">
        <f t="shared" si="24"/>
        <v>€0.0000</v>
      </c>
      <c r="E333" s="20" t="str">
        <f t="shared" si="25"/>
        <v>€2.0875</v>
      </c>
      <c r="F333" s="21" t="str">
        <f t="shared" si="26"/>
        <v>€2.0875</v>
      </c>
      <c r="G333" s="22" t="str">
        <f t="shared" si="27"/>
        <v>€2.0875</v>
      </c>
      <c r="H333" s="23"/>
      <c r="M333" s="24">
        <v>0</v>
      </c>
      <c r="N333" s="25">
        <v>2.0874999999999999</v>
      </c>
      <c r="O333" s="25">
        <v>2.0874999999999999</v>
      </c>
      <c r="P333" s="26">
        <v>2.0874999999999999</v>
      </c>
    </row>
    <row r="334" spans="2:16" s="8" customFormat="1" ht="24.75" customHeight="1" x14ac:dyDescent="0.25">
      <c r="B334" s="17">
        <v>35290120690</v>
      </c>
      <c r="C334" s="18" t="s">
        <v>54</v>
      </c>
      <c r="D334" s="19" t="str">
        <f t="shared" si="24"/>
        <v>€0.0000</v>
      </c>
      <c r="E334" s="20" t="str">
        <f t="shared" si="25"/>
        <v>€2.0875</v>
      </c>
      <c r="F334" s="21" t="str">
        <f t="shared" si="26"/>
        <v>€2.0875</v>
      </c>
      <c r="G334" s="22" t="str">
        <f t="shared" si="27"/>
        <v>€2.0875</v>
      </c>
      <c r="H334" s="23"/>
      <c r="M334" s="24">
        <v>0</v>
      </c>
      <c r="N334" s="25">
        <v>2.0874999999999999</v>
      </c>
      <c r="O334" s="25">
        <v>2.0874999999999999</v>
      </c>
      <c r="P334" s="26">
        <v>2.0874999999999999</v>
      </c>
    </row>
    <row r="335" spans="2:16" s="8" customFormat="1" ht="24.75" customHeight="1" x14ac:dyDescent="0.25">
      <c r="B335" s="17">
        <v>352901201</v>
      </c>
      <c r="C335" s="18" t="s">
        <v>55</v>
      </c>
      <c r="D335" s="19" t="str">
        <f t="shared" si="24"/>
        <v>€0.0000</v>
      </c>
      <c r="E335" s="20" t="str">
        <f t="shared" si="25"/>
        <v>€0.1421</v>
      </c>
      <c r="F335" s="21" t="str">
        <f t="shared" si="26"/>
        <v>€0.1421</v>
      </c>
      <c r="G335" s="22" t="str">
        <f t="shared" si="27"/>
        <v>€0.1421</v>
      </c>
      <c r="H335" s="23"/>
      <c r="M335" s="24">
        <v>0</v>
      </c>
      <c r="N335" s="25">
        <v>0.1421</v>
      </c>
      <c r="O335" s="25">
        <v>0.1421</v>
      </c>
      <c r="P335" s="26">
        <v>0.1421</v>
      </c>
    </row>
    <row r="336" spans="2:16" s="8" customFormat="1" ht="24.75" customHeight="1" x14ac:dyDescent="0.25">
      <c r="B336" s="17">
        <v>352901200</v>
      </c>
      <c r="C336" s="18" t="s">
        <v>56</v>
      </c>
      <c r="D336" s="19" t="str">
        <f t="shared" si="24"/>
        <v>€0.0000</v>
      </c>
      <c r="E336" s="20" t="str">
        <f t="shared" si="25"/>
        <v>€2.1654</v>
      </c>
      <c r="F336" s="21" t="str">
        <f t="shared" si="26"/>
        <v>€2.1654</v>
      </c>
      <c r="G336" s="22" t="str">
        <f t="shared" si="27"/>
        <v>€2.1654</v>
      </c>
      <c r="H336" s="23"/>
      <c r="M336" s="24">
        <v>0</v>
      </c>
      <c r="N336" s="25">
        <v>2.1654</v>
      </c>
      <c r="O336" s="25">
        <v>2.1654</v>
      </c>
      <c r="P336" s="26">
        <v>2.1654</v>
      </c>
    </row>
    <row r="337" spans="2:16" s="8" customFormat="1" ht="24.75" customHeight="1" x14ac:dyDescent="0.25">
      <c r="B337" s="17">
        <v>35290022</v>
      </c>
      <c r="C337" s="18" t="s">
        <v>57</v>
      </c>
      <c r="D337" s="19" t="str">
        <f t="shared" si="24"/>
        <v>€0.0000</v>
      </c>
      <c r="E337" s="20" t="str">
        <f t="shared" si="25"/>
        <v>€0.1421</v>
      </c>
      <c r="F337" s="21" t="str">
        <f t="shared" si="26"/>
        <v>€0.1421</v>
      </c>
      <c r="G337" s="22" t="str">
        <f t="shared" si="27"/>
        <v>€0.1421</v>
      </c>
      <c r="H337" s="23"/>
      <c r="M337" s="24">
        <v>0</v>
      </c>
      <c r="N337" s="25">
        <v>0.1421</v>
      </c>
      <c r="O337" s="25">
        <v>0.1421</v>
      </c>
      <c r="P337" s="26">
        <v>0.1421</v>
      </c>
    </row>
    <row r="338" spans="2:16" s="8" customFormat="1" ht="24.75" customHeight="1" x14ac:dyDescent="0.25">
      <c r="B338" s="17">
        <v>352900201</v>
      </c>
      <c r="C338" s="18" t="s">
        <v>58</v>
      </c>
      <c r="D338" s="19" t="str">
        <f t="shared" si="24"/>
        <v>€0.0000</v>
      </c>
      <c r="E338" s="20" t="str">
        <f t="shared" si="25"/>
        <v>€0.1421</v>
      </c>
      <c r="F338" s="21" t="str">
        <f t="shared" si="26"/>
        <v>€0.1421</v>
      </c>
      <c r="G338" s="22" t="str">
        <f t="shared" si="27"/>
        <v>€0.1421</v>
      </c>
      <c r="H338" s="23"/>
      <c r="M338" s="24">
        <v>0</v>
      </c>
      <c r="N338" s="25">
        <v>0.1421</v>
      </c>
      <c r="O338" s="25">
        <v>0.1421</v>
      </c>
      <c r="P338" s="26">
        <v>0.1421</v>
      </c>
    </row>
    <row r="339" spans="2:16" s="8" customFormat="1" ht="24.75" customHeight="1" x14ac:dyDescent="0.25">
      <c r="B339" s="17">
        <v>352900203</v>
      </c>
      <c r="C339" s="18" t="s">
        <v>59</v>
      </c>
      <c r="D339" s="19" t="str">
        <f t="shared" si="24"/>
        <v>€0.0000</v>
      </c>
      <c r="E339" s="20" t="str">
        <f t="shared" si="25"/>
        <v>€0.4512</v>
      </c>
      <c r="F339" s="21" t="str">
        <f t="shared" si="26"/>
        <v>€0.4512</v>
      </c>
      <c r="G339" s="22" t="str">
        <f t="shared" si="27"/>
        <v>€0.4512</v>
      </c>
      <c r="H339" s="23"/>
      <c r="M339" s="24">
        <v>0</v>
      </c>
      <c r="N339" s="25">
        <v>0.45119999999999999</v>
      </c>
      <c r="O339" s="25">
        <v>0.45119999999999999</v>
      </c>
      <c r="P339" s="26">
        <v>0.45119999999999999</v>
      </c>
    </row>
    <row r="340" spans="2:16" s="8" customFormat="1" ht="24.75" customHeight="1" x14ac:dyDescent="0.25">
      <c r="B340" s="17">
        <v>35290027</v>
      </c>
      <c r="C340" s="18" t="s">
        <v>60</v>
      </c>
      <c r="D340" s="19" t="str">
        <f t="shared" si="24"/>
        <v>€0.0000</v>
      </c>
      <c r="E340" s="20" t="str">
        <f t="shared" si="25"/>
        <v>€1.2210</v>
      </c>
      <c r="F340" s="21" t="str">
        <f t="shared" si="26"/>
        <v>€1.2210</v>
      </c>
      <c r="G340" s="22" t="str">
        <f t="shared" si="27"/>
        <v>€1.2210</v>
      </c>
      <c r="H340" s="23"/>
      <c r="M340" s="24">
        <v>0</v>
      </c>
      <c r="N340" s="25">
        <v>1.2210000000000001</v>
      </c>
      <c r="O340" s="25">
        <v>1.2210000000000001</v>
      </c>
      <c r="P340" s="26">
        <v>1.2210000000000001</v>
      </c>
    </row>
    <row r="341" spans="2:16" s="8" customFormat="1" ht="24.75" customHeight="1" x14ac:dyDescent="0.25">
      <c r="B341" s="17">
        <v>352900202</v>
      </c>
      <c r="C341" s="18" t="s">
        <v>61</v>
      </c>
      <c r="D341" s="19" t="str">
        <f t="shared" si="24"/>
        <v>€0.0000</v>
      </c>
      <c r="E341" s="20" t="str">
        <f t="shared" si="25"/>
        <v>€1.2210</v>
      </c>
      <c r="F341" s="21" t="str">
        <f t="shared" si="26"/>
        <v>€1.2210</v>
      </c>
      <c r="G341" s="22" t="str">
        <f t="shared" si="27"/>
        <v>€1.2210</v>
      </c>
      <c r="H341" s="23"/>
      <c r="M341" s="24">
        <v>0</v>
      </c>
      <c r="N341" s="25">
        <v>1.2210000000000001</v>
      </c>
      <c r="O341" s="25">
        <v>1.2210000000000001</v>
      </c>
      <c r="P341" s="26">
        <v>1.2210000000000001</v>
      </c>
    </row>
    <row r="342" spans="2:16" s="8" customFormat="1" ht="24.75" customHeight="1" x14ac:dyDescent="0.25">
      <c r="B342" s="17">
        <v>352900209</v>
      </c>
      <c r="C342" s="18" t="s">
        <v>60</v>
      </c>
      <c r="D342" s="19" t="str">
        <f t="shared" si="24"/>
        <v>€0.0000</v>
      </c>
      <c r="E342" s="20" t="str">
        <f t="shared" si="25"/>
        <v>€1.2210</v>
      </c>
      <c r="F342" s="21" t="str">
        <f t="shared" si="26"/>
        <v>€1.2210</v>
      </c>
      <c r="G342" s="22" t="str">
        <f t="shared" si="27"/>
        <v>€1.2210</v>
      </c>
      <c r="H342" s="23"/>
      <c r="M342" s="24">
        <v>0</v>
      </c>
      <c r="N342" s="25">
        <v>1.2210000000000001</v>
      </c>
      <c r="O342" s="25">
        <v>1.2210000000000001</v>
      </c>
      <c r="P342" s="26">
        <v>1.2210000000000001</v>
      </c>
    </row>
    <row r="343" spans="2:16" s="8" customFormat="1" ht="24.75" customHeight="1" x14ac:dyDescent="0.25">
      <c r="B343" s="17">
        <v>352900200</v>
      </c>
      <c r="C343" s="18" t="s">
        <v>62</v>
      </c>
      <c r="D343" s="19" t="str">
        <f t="shared" si="24"/>
        <v>€0.0000</v>
      </c>
      <c r="E343" s="20" t="str">
        <f t="shared" si="25"/>
        <v>€2.1241</v>
      </c>
      <c r="F343" s="21" t="str">
        <f t="shared" si="26"/>
        <v>€2.1241</v>
      </c>
      <c r="G343" s="22" t="str">
        <f t="shared" si="27"/>
        <v>€2.1241</v>
      </c>
      <c r="H343" s="23"/>
      <c r="M343" s="24">
        <v>0</v>
      </c>
      <c r="N343" s="25">
        <v>2.1240999999999999</v>
      </c>
      <c r="O343" s="25">
        <v>2.1240999999999999</v>
      </c>
      <c r="P343" s="26">
        <v>2.1240999999999999</v>
      </c>
    </row>
    <row r="344" spans="2:16" s="8" customFormat="1" ht="24.75" customHeight="1" x14ac:dyDescent="0.25">
      <c r="B344" s="17">
        <v>352900206</v>
      </c>
      <c r="C344" s="18" t="s">
        <v>62</v>
      </c>
      <c r="D344" s="19" t="str">
        <f t="shared" si="24"/>
        <v>€0.0000</v>
      </c>
      <c r="E344" s="20" t="str">
        <f t="shared" si="25"/>
        <v>€2.1241</v>
      </c>
      <c r="F344" s="21" t="str">
        <f t="shared" si="26"/>
        <v>€2.1241</v>
      </c>
      <c r="G344" s="22" t="str">
        <f t="shared" si="27"/>
        <v>€2.1241</v>
      </c>
      <c r="H344" s="23"/>
      <c r="M344" s="24">
        <v>0</v>
      </c>
      <c r="N344" s="25">
        <v>2.1240999999999999</v>
      </c>
      <c r="O344" s="25">
        <v>2.1240999999999999</v>
      </c>
      <c r="P344" s="26">
        <v>2.1240999999999999</v>
      </c>
    </row>
    <row r="345" spans="2:16" s="8" customFormat="1" ht="24.75" customHeight="1" x14ac:dyDescent="0.25">
      <c r="B345" s="17">
        <v>35215352</v>
      </c>
      <c r="C345" s="18" t="s">
        <v>63</v>
      </c>
      <c r="D345" s="19" t="str">
        <f t="shared" si="24"/>
        <v>€0.0000</v>
      </c>
      <c r="E345" s="20" t="str">
        <f t="shared" si="25"/>
        <v>€0.0182</v>
      </c>
      <c r="F345" s="21" t="str">
        <f t="shared" si="26"/>
        <v>€0.0182</v>
      </c>
      <c r="G345" s="22" t="str">
        <f t="shared" si="27"/>
        <v>€0.0182</v>
      </c>
      <c r="H345" s="23"/>
      <c r="M345" s="24">
        <v>0</v>
      </c>
      <c r="N345" s="25">
        <v>1.8200000000000001E-2</v>
      </c>
      <c r="O345" s="25">
        <v>1.8200000000000001E-2</v>
      </c>
      <c r="P345" s="26">
        <v>1.8200000000000001E-2</v>
      </c>
    </row>
    <row r="346" spans="2:16" s="8" customFormat="1" ht="24.75" customHeight="1" x14ac:dyDescent="0.25">
      <c r="B346" s="17">
        <v>35215777</v>
      </c>
      <c r="C346" s="18" t="s">
        <v>63</v>
      </c>
      <c r="D346" s="19" t="str">
        <f t="shared" si="24"/>
        <v>€0.0000</v>
      </c>
      <c r="E346" s="20" t="str">
        <f t="shared" si="25"/>
        <v>€0.0182</v>
      </c>
      <c r="F346" s="21" t="str">
        <f t="shared" si="26"/>
        <v>€0.0182</v>
      </c>
      <c r="G346" s="22" t="str">
        <f t="shared" si="27"/>
        <v>€0.0182</v>
      </c>
      <c r="H346" s="23"/>
      <c r="M346" s="24">
        <v>0</v>
      </c>
      <c r="N346" s="25">
        <v>1.8200000000000001E-2</v>
      </c>
      <c r="O346" s="25">
        <v>1.8200000000000001E-2</v>
      </c>
      <c r="P346" s="26">
        <v>1.8200000000000001E-2</v>
      </c>
    </row>
    <row r="347" spans="2:16" s="8" customFormat="1" ht="24.75" customHeight="1" x14ac:dyDescent="0.25">
      <c r="B347" s="17">
        <v>35215</v>
      </c>
      <c r="C347" s="18" t="s">
        <v>63</v>
      </c>
      <c r="D347" s="19" t="str">
        <f t="shared" si="24"/>
        <v>€0.0000</v>
      </c>
      <c r="E347" s="20" t="str">
        <f t="shared" si="25"/>
        <v>€0.0182</v>
      </c>
      <c r="F347" s="21" t="str">
        <f t="shared" si="26"/>
        <v>€0.0182</v>
      </c>
      <c r="G347" s="22" t="str">
        <f t="shared" si="27"/>
        <v>€0.0182</v>
      </c>
      <c r="H347" s="23"/>
      <c r="M347" s="24">
        <v>0</v>
      </c>
      <c r="N347" s="25">
        <v>1.8200000000000001E-2</v>
      </c>
      <c r="O347" s="25">
        <v>1.8200000000000001E-2</v>
      </c>
      <c r="P347" s="26">
        <v>1.8200000000000001E-2</v>
      </c>
    </row>
    <row r="348" spans="2:16" s="8" customFormat="1" ht="24.75" customHeight="1" x14ac:dyDescent="0.25">
      <c r="B348" s="17">
        <v>35212345</v>
      </c>
      <c r="C348" s="18" t="s">
        <v>64</v>
      </c>
      <c r="D348" s="19" t="str">
        <f t="shared" si="24"/>
        <v>€0.0000</v>
      </c>
      <c r="E348" s="20" t="str">
        <f t="shared" si="25"/>
        <v>€0.0000</v>
      </c>
      <c r="F348" s="21" t="str">
        <f t="shared" si="26"/>
        <v>€0.0000</v>
      </c>
      <c r="G348" s="22" t="str">
        <f t="shared" si="27"/>
        <v>€0.0000</v>
      </c>
      <c r="H348" s="23"/>
      <c r="M348" s="24">
        <v>0</v>
      </c>
      <c r="N348" s="25">
        <v>0</v>
      </c>
      <c r="O348" s="25">
        <v>0</v>
      </c>
      <c r="P348" s="26">
        <v>0</v>
      </c>
    </row>
    <row r="349" spans="2:16" s="8" customFormat="1" ht="24.75" customHeight="1" x14ac:dyDescent="0.25">
      <c r="B349" s="17">
        <v>3521300</v>
      </c>
      <c r="C349" s="18" t="s">
        <v>65</v>
      </c>
      <c r="D349" s="19" t="str">
        <f t="shared" ref="D349:D371" si="28">Currency_symbole&amp;TEXT(ROUND(M349*Currency_converter,4),"#,##0.0000")</f>
        <v>€0.0000</v>
      </c>
      <c r="E349" s="20" t="str">
        <f t="shared" ref="E349:E371" si="29">Currency_symbole&amp;TEXT(ROUND(N349*Currency_converter,4),"#,##0.0000")</f>
        <v>€0.0347</v>
      </c>
      <c r="F349" s="21" t="str">
        <f t="shared" ref="F349:F371" si="30">Currency_symbole&amp;TEXT(ROUND(O349*Currency_converter,4),"#,##0.0000")</f>
        <v>€0.0347</v>
      </c>
      <c r="G349" s="22" t="str">
        <f t="shared" ref="G349:G371" si="31">Currency_symbole&amp;TEXT(ROUND(P349*Currency_converter,4),"#,##0.0000")</f>
        <v>€0.0347</v>
      </c>
      <c r="H349" s="23"/>
      <c r="M349" s="24">
        <v>0</v>
      </c>
      <c r="N349" s="25">
        <v>3.4700000000000002E-2</v>
      </c>
      <c r="O349" s="25">
        <v>3.4700000000000002E-2</v>
      </c>
      <c r="P349" s="26">
        <v>3.4700000000000002E-2</v>
      </c>
    </row>
    <row r="350" spans="2:16" s="8" customFormat="1" ht="24.75" customHeight="1" x14ac:dyDescent="0.25">
      <c r="B350" s="17">
        <v>3521303</v>
      </c>
      <c r="C350" s="18" t="s">
        <v>65</v>
      </c>
      <c r="D350" s="19" t="str">
        <f t="shared" si="28"/>
        <v>€0.0000</v>
      </c>
      <c r="E350" s="20" t="str">
        <f t="shared" si="29"/>
        <v>€0.0347</v>
      </c>
      <c r="F350" s="21" t="str">
        <f t="shared" si="30"/>
        <v>€0.0347</v>
      </c>
      <c r="G350" s="22" t="str">
        <f t="shared" si="31"/>
        <v>€0.0347</v>
      </c>
      <c r="H350" s="23"/>
      <c r="M350" s="24">
        <v>0</v>
      </c>
      <c r="N350" s="25">
        <v>3.4700000000000002E-2</v>
      </c>
      <c r="O350" s="25">
        <v>3.4700000000000002E-2</v>
      </c>
      <c r="P350" s="26">
        <v>3.4700000000000002E-2</v>
      </c>
    </row>
    <row r="351" spans="2:16" s="8" customFormat="1" ht="24.75" customHeight="1" x14ac:dyDescent="0.25">
      <c r="B351" s="17">
        <v>3521307</v>
      </c>
      <c r="C351" s="18" t="s">
        <v>65</v>
      </c>
      <c r="D351" s="19" t="str">
        <f t="shared" si="28"/>
        <v>€0.0000</v>
      </c>
      <c r="E351" s="20" t="str">
        <f t="shared" si="29"/>
        <v>€0.0347</v>
      </c>
      <c r="F351" s="21" t="str">
        <f t="shared" si="30"/>
        <v>€0.0347</v>
      </c>
      <c r="G351" s="22" t="str">
        <f t="shared" si="31"/>
        <v>€0.0347</v>
      </c>
      <c r="H351" s="23"/>
      <c r="M351" s="24">
        <v>0</v>
      </c>
      <c r="N351" s="25">
        <v>3.4700000000000002E-2</v>
      </c>
      <c r="O351" s="25">
        <v>3.4700000000000002E-2</v>
      </c>
      <c r="P351" s="26">
        <v>3.4700000000000002E-2</v>
      </c>
    </row>
    <row r="352" spans="2:16" s="8" customFormat="1" ht="24.75" customHeight="1" x14ac:dyDescent="0.25">
      <c r="B352" s="17">
        <v>3521313</v>
      </c>
      <c r="C352" s="18" t="s">
        <v>65</v>
      </c>
      <c r="D352" s="19" t="str">
        <f t="shared" si="28"/>
        <v>€0.0000</v>
      </c>
      <c r="E352" s="20" t="str">
        <f t="shared" si="29"/>
        <v>€0.0347</v>
      </c>
      <c r="F352" s="21" t="str">
        <f t="shared" si="30"/>
        <v>€0.0347</v>
      </c>
      <c r="G352" s="22" t="str">
        <f t="shared" si="31"/>
        <v>€0.0347</v>
      </c>
      <c r="H352" s="23"/>
      <c r="M352" s="24">
        <v>0</v>
      </c>
      <c r="N352" s="25">
        <v>3.4700000000000002E-2</v>
      </c>
      <c r="O352" s="25">
        <v>3.4700000000000002E-2</v>
      </c>
      <c r="P352" s="26">
        <v>3.4700000000000002E-2</v>
      </c>
    </row>
    <row r="353" spans="2:16" s="8" customFormat="1" ht="24.75" customHeight="1" x14ac:dyDescent="0.25">
      <c r="B353" s="17">
        <v>3521330</v>
      </c>
      <c r="C353" s="18" t="s">
        <v>65</v>
      </c>
      <c r="D353" s="19" t="str">
        <f t="shared" si="28"/>
        <v>€0.0000</v>
      </c>
      <c r="E353" s="20" t="str">
        <f t="shared" si="29"/>
        <v>€0.0347</v>
      </c>
      <c r="F353" s="21" t="str">
        <f t="shared" si="30"/>
        <v>€0.0347</v>
      </c>
      <c r="G353" s="22" t="str">
        <f t="shared" si="31"/>
        <v>€0.0347</v>
      </c>
      <c r="H353" s="23"/>
      <c r="M353" s="24">
        <v>0</v>
      </c>
      <c r="N353" s="25">
        <v>3.4700000000000002E-2</v>
      </c>
      <c r="O353" s="25">
        <v>3.4700000000000002E-2</v>
      </c>
      <c r="P353" s="26">
        <v>3.4700000000000002E-2</v>
      </c>
    </row>
    <row r="354" spans="2:16" s="8" customFormat="1" ht="24.75" customHeight="1" x14ac:dyDescent="0.25">
      <c r="B354" s="17">
        <v>3521331</v>
      </c>
      <c r="C354" s="18" t="s">
        <v>65</v>
      </c>
      <c r="D354" s="19" t="str">
        <f t="shared" si="28"/>
        <v>€0.0000</v>
      </c>
      <c r="E354" s="20" t="str">
        <f t="shared" si="29"/>
        <v>€0.0347</v>
      </c>
      <c r="F354" s="21" t="str">
        <f t="shared" si="30"/>
        <v>€0.0347</v>
      </c>
      <c r="G354" s="22" t="str">
        <f t="shared" si="31"/>
        <v>€0.0347</v>
      </c>
      <c r="H354" s="23"/>
      <c r="M354" s="24">
        <v>0</v>
      </c>
      <c r="N354" s="25">
        <v>3.4700000000000002E-2</v>
      </c>
      <c r="O354" s="25">
        <v>3.4700000000000002E-2</v>
      </c>
      <c r="P354" s="26">
        <v>3.4700000000000002E-2</v>
      </c>
    </row>
    <row r="355" spans="2:16" s="8" customFormat="1" ht="24.75" customHeight="1" x14ac:dyDescent="0.25">
      <c r="B355" s="17">
        <v>3521333</v>
      </c>
      <c r="C355" s="18" t="s">
        <v>65</v>
      </c>
      <c r="D355" s="19" t="str">
        <f t="shared" si="28"/>
        <v>€0.0000</v>
      </c>
      <c r="E355" s="20" t="str">
        <f t="shared" si="29"/>
        <v>€0.0347</v>
      </c>
      <c r="F355" s="21" t="str">
        <f t="shared" si="30"/>
        <v>€0.0347</v>
      </c>
      <c r="G355" s="22" t="str">
        <f t="shared" si="31"/>
        <v>€0.0347</v>
      </c>
      <c r="H355" s="23"/>
      <c r="M355" s="24">
        <v>0</v>
      </c>
      <c r="N355" s="25">
        <v>3.4700000000000002E-2</v>
      </c>
      <c r="O355" s="25">
        <v>3.4700000000000002E-2</v>
      </c>
      <c r="P355" s="26">
        <v>3.4700000000000002E-2</v>
      </c>
    </row>
    <row r="356" spans="2:16" s="8" customFormat="1" ht="24.75" customHeight="1" x14ac:dyDescent="0.25">
      <c r="B356" s="17">
        <v>3521342</v>
      </c>
      <c r="C356" s="18" t="s">
        <v>65</v>
      </c>
      <c r="D356" s="19" t="str">
        <f t="shared" si="28"/>
        <v>€0.0000</v>
      </c>
      <c r="E356" s="20" t="str">
        <f t="shared" si="29"/>
        <v>€0.0347</v>
      </c>
      <c r="F356" s="21" t="str">
        <f t="shared" si="30"/>
        <v>€0.0347</v>
      </c>
      <c r="G356" s="22" t="str">
        <f t="shared" si="31"/>
        <v>€0.0347</v>
      </c>
      <c r="H356" s="23"/>
      <c r="M356" s="24">
        <v>0</v>
      </c>
      <c r="N356" s="25">
        <v>3.4700000000000002E-2</v>
      </c>
      <c r="O356" s="25">
        <v>3.4700000000000002E-2</v>
      </c>
      <c r="P356" s="26">
        <v>3.4700000000000002E-2</v>
      </c>
    </row>
    <row r="357" spans="2:16" s="8" customFormat="1" ht="24.75" customHeight="1" x14ac:dyDescent="0.25">
      <c r="B357" s="17">
        <v>3521344</v>
      </c>
      <c r="C357" s="18" t="s">
        <v>65</v>
      </c>
      <c r="D357" s="19" t="str">
        <f t="shared" si="28"/>
        <v>€0.0000</v>
      </c>
      <c r="E357" s="20" t="str">
        <f t="shared" si="29"/>
        <v>€0.0347</v>
      </c>
      <c r="F357" s="21" t="str">
        <f t="shared" si="30"/>
        <v>€0.0347</v>
      </c>
      <c r="G357" s="22" t="str">
        <f t="shared" si="31"/>
        <v>€0.0347</v>
      </c>
      <c r="H357" s="23"/>
      <c r="M357" s="24">
        <v>0</v>
      </c>
      <c r="N357" s="25">
        <v>3.4700000000000002E-2</v>
      </c>
      <c r="O357" s="25">
        <v>3.4700000000000002E-2</v>
      </c>
      <c r="P357" s="26">
        <v>3.4700000000000002E-2</v>
      </c>
    </row>
    <row r="358" spans="2:16" s="8" customFormat="1" ht="24.75" customHeight="1" x14ac:dyDescent="0.25">
      <c r="B358" s="17">
        <v>3521363</v>
      </c>
      <c r="C358" s="18" t="s">
        <v>65</v>
      </c>
      <c r="D358" s="19" t="str">
        <f t="shared" si="28"/>
        <v>€0.0000</v>
      </c>
      <c r="E358" s="20" t="str">
        <f t="shared" si="29"/>
        <v>€0.0347</v>
      </c>
      <c r="F358" s="21" t="str">
        <f t="shared" si="30"/>
        <v>€0.0347</v>
      </c>
      <c r="G358" s="22" t="str">
        <f t="shared" si="31"/>
        <v>€0.0347</v>
      </c>
      <c r="H358" s="23"/>
      <c r="M358" s="24">
        <v>0</v>
      </c>
      <c r="N358" s="25">
        <v>3.4700000000000002E-2</v>
      </c>
      <c r="O358" s="25">
        <v>3.4700000000000002E-2</v>
      </c>
      <c r="P358" s="26">
        <v>3.4700000000000002E-2</v>
      </c>
    </row>
    <row r="359" spans="2:16" s="8" customFormat="1" ht="24.75" customHeight="1" x14ac:dyDescent="0.25">
      <c r="B359" s="17">
        <v>3521381</v>
      </c>
      <c r="C359" s="18" t="s">
        <v>65</v>
      </c>
      <c r="D359" s="19" t="str">
        <f t="shared" si="28"/>
        <v>€0.0000</v>
      </c>
      <c r="E359" s="20" t="str">
        <f t="shared" si="29"/>
        <v>€0.0347</v>
      </c>
      <c r="F359" s="21" t="str">
        <f t="shared" si="30"/>
        <v>€0.0347</v>
      </c>
      <c r="G359" s="22" t="str">
        <f t="shared" si="31"/>
        <v>€0.0347</v>
      </c>
      <c r="H359" s="23"/>
      <c r="M359" s="24">
        <v>0</v>
      </c>
      <c r="N359" s="25">
        <v>3.4700000000000002E-2</v>
      </c>
      <c r="O359" s="25">
        <v>3.4700000000000002E-2</v>
      </c>
      <c r="P359" s="26">
        <v>3.4700000000000002E-2</v>
      </c>
    </row>
    <row r="360" spans="2:16" s="8" customFormat="1" ht="24.75" customHeight="1" x14ac:dyDescent="0.25">
      <c r="B360" s="17">
        <v>3521382</v>
      </c>
      <c r="C360" s="18" t="s">
        <v>65</v>
      </c>
      <c r="D360" s="19" t="str">
        <f t="shared" si="28"/>
        <v>€0.0000</v>
      </c>
      <c r="E360" s="20" t="str">
        <f t="shared" si="29"/>
        <v>€0.0347</v>
      </c>
      <c r="F360" s="21" t="str">
        <f t="shared" si="30"/>
        <v>€0.0347</v>
      </c>
      <c r="G360" s="22" t="str">
        <f t="shared" si="31"/>
        <v>€0.0347</v>
      </c>
      <c r="H360" s="23"/>
      <c r="M360" s="24">
        <v>0</v>
      </c>
      <c r="N360" s="25">
        <v>3.4700000000000002E-2</v>
      </c>
      <c r="O360" s="25">
        <v>3.4700000000000002E-2</v>
      </c>
      <c r="P360" s="26">
        <v>3.4700000000000002E-2</v>
      </c>
    </row>
    <row r="361" spans="2:16" s="8" customFormat="1" ht="24.75" customHeight="1" x14ac:dyDescent="0.25">
      <c r="B361" s="17">
        <v>35212417</v>
      </c>
      <c r="C361" s="18" t="s">
        <v>66</v>
      </c>
      <c r="D361" s="19" t="str">
        <f t="shared" si="28"/>
        <v>€0.0000</v>
      </c>
      <c r="E361" s="20" t="str">
        <f t="shared" si="29"/>
        <v>€0.0720</v>
      </c>
      <c r="F361" s="21" t="str">
        <f t="shared" si="30"/>
        <v>€0.0720</v>
      </c>
      <c r="G361" s="22" t="str">
        <f t="shared" si="31"/>
        <v>€0.0720</v>
      </c>
      <c r="H361" s="23"/>
      <c r="M361" s="24">
        <v>0</v>
      </c>
      <c r="N361" s="25">
        <v>7.1999999999999995E-2</v>
      </c>
      <c r="O361" s="25">
        <v>7.1999999999999995E-2</v>
      </c>
      <c r="P361" s="26">
        <v>7.1999999999999995E-2</v>
      </c>
    </row>
    <row r="362" spans="2:16" s="8" customFormat="1" ht="24.75" customHeight="1" x14ac:dyDescent="0.25">
      <c r="B362" s="17">
        <v>35212420</v>
      </c>
      <c r="C362" s="18" t="s">
        <v>66</v>
      </c>
      <c r="D362" s="19" t="str">
        <f t="shared" si="28"/>
        <v>€0.0000</v>
      </c>
      <c r="E362" s="20" t="str">
        <f t="shared" si="29"/>
        <v>€0.0720</v>
      </c>
      <c r="F362" s="21" t="str">
        <f t="shared" si="30"/>
        <v>€0.0720</v>
      </c>
      <c r="G362" s="22" t="str">
        <f t="shared" si="31"/>
        <v>€0.0720</v>
      </c>
      <c r="H362" s="23"/>
      <c r="M362" s="24">
        <v>0</v>
      </c>
      <c r="N362" s="25">
        <v>7.1999999999999995E-2</v>
      </c>
      <c r="O362" s="25">
        <v>7.1999999999999995E-2</v>
      </c>
      <c r="P362" s="26">
        <v>7.1999999999999995E-2</v>
      </c>
    </row>
    <row r="363" spans="2:16" s="8" customFormat="1" ht="24.75" customHeight="1" x14ac:dyDescent="0.25">
      <c r="B363" s="17">
        <v>35212421</v>
      </c>
      <c r="C363" s="18" t="s">
        <v>66</v>
      </c>
      <c r="D363" s="19" t="str">
        <f t="shared" si="28"/>
        <v>€0.0000</v>
      </c>
      <c r="E363" s="20" t="str">
        <f t="shared" si="29"/>
        <v>€0.0720</v>
      </c>
      <c r="F363" s="21" t="str">
        <f t="shared" si="30"/>
        <v>€0.0720</v>
      </c>
      <c r="G363" s="22" t="str">
        <f t="shared" si="31"/>
        <v>€0.0720</v>
      </c>
      <c r="H363" s="23"/>
      <c r="M363" s="24">
        <v>0</v>
      </c>
      <c r="N363" s="25">
        <v>7.1999999999999995E-2</v>
      </c>
      <c r="O363" s="25">
        <v>7.1999999999999995E-2</v>
      </c>
      <c r="P363" s="26">
        <v>7.1999999999999995E-2</v>
      </c>
    </row>
    <row r="364" spans="2:16" s="8" customFormat="1" ht="24.75" customHeight="1" x14ac:dyDescent="0.25">
      <c r="B364" s="17">
        <v>35212422</v>
      </c>
      <c r="C364" s="18" t="s">
        <v>66</v>
      </c>
      <c r="D364" s="19" t="str">
        <f t="shared" si="28"/>
        <v>€0.0000</v>
      </c>
      <c r="E364" s="20" t="str">
        <f t="shared" si="29"/>
        <v>€0.0720</v>
      </c>
      <c r="F364" s="21" t="str">
        <f t="shared" si="30"/>
        <v>€0.0720</v>
      </c>
      <c r="G364" s="22" t="str">
        <f t="shared" si="31"/>
        <v>€0.0720</v>
      </c>
      <c r="H364" s="23"/>
      <c r="M364" s="24">
        <v>0</v>
      </c>
      <c r="N364" s="25">
        <v>7.1999999999999995E-2</v>
      </c>
      <c r="O364" s="25">
        <v>7.1999999999999995E-2</v>
      </c>
      <c r="P364" s="26">
        <v>7.1999999999999995E-2</v>
      </c>
    </row>
    <row r="365" spans="2:16" ht="24.75" customHeight="1" x14ac:dyDescent="0.3">
      <c r="B365" s="17">
        <v>35212423</v>
      </c>
      <c r="C365" s="18" t="s">
        <v>66</v>
      </c>
      <c r="D365" s="19" t="str">
        <f t="shared" si="28"/>
        <v>€0.0000</v>
      </c>
      <c r="E365" s="20" t="str">
        <f t="shared" si="29"/>
        <v>€0.0720</v>
      </c>
      <c r="F365" s="21" t="str">
        <f t="shared" si="30"/>
        <v>€0.0720</v>
      </c>
      <c r="G365" s="22" t="str">
        <f t="shared" si="31"/>
        <v>€0.0720</v>
      </c>
      <c r="H365" s="23"/>
      <c r="M365" s="24">
        <v>0</v>
      </c>
      <c r="N365" s="25">
        <v>7.1999999999999995E-2</v>
      </c>
      <c r="O365" s="25">
        <v>7.1999999999999995E-2</v>
      </c>
      <c r="P365" s="26">
        <v>7.1999999999999995E-2</v>
      </c>
    </row>
    <row r="366" spans="2:16" ht="23.5" customHeight="1" x14ac:dyDescent="0.3">
      <c r="B366" s="17">
        <v>35212424</v>
      </c>
      <c r="C366" s="18" t="s">
        <v>66</v>
      </c>
      <c r="D366" s="19" t="str">
        <f t="shared" si="28"/>
        <v>€0.0000</v>
      </c>
      <c r="E366" s="20" t="str">
        <f t="shared" si="29"/>
        <v>€0.0720</v>
      </c>
      <c r="F366" s="21" t="str">
        <f t="shared" si="30"/>
        <v>€0.0720</v>
      </c>
      <c r="G366" s="50" t="str">
        <f t="shared" si="31"/>
        <v>€0.0720</v>
      </c>
      <c r="H366" s="23"/>
      <c r="M366" s="24">
        <v>0</v>
      </c>
      <c r="N366" s="25">
        <v>7.1999999999999995E-2</v>
      </c>
      <c r="O366" s="25">
        <v>7.1999999999999995E-2</v>
      </c>
      <c r="P366" s="26">
        <v>7.1999999999999995E-2</v>
      </c>
    </row>
    <row r="367" spans="2:16" ht="24.5" customHeight="1" x14ac:dyDescent="0.3">
      <c r="B367" s="17">
        <v>35212477</v>
      </c>
      <c r="C367" s="18" t="s">
        <v>66</v>
      </c>
      <c r="D367" s="19" t="str">
        <f t="shared" si="28"/>
        <v>€0.0000</v>
      </c>
      <c r="E367" s="20" t="str">
        <f t="shared" si="29"/>
        <v>€0.0720</v>
      </c>
      <c r="F367" s="21" t="str">
        <f t="shared" si="30"/>
        <v>€0.0720</v>
      </c>
      <c r="G367" s="50" t="str">
        <f t="shared" si="31"/>
        <v>€0.0720</v>
      </c>
      <c r="H367" s="23"/>
      <c r="M367" s="24">
        <v>0</v>
      </c>
      <c r="N367" s="25">
        <v>7.1999999999999995E-2</v>
      </c>
      <c r="O367" s="25">
        <v>7.1999999999999995E-2</v>
      </c>
      <c r="P367" s="26">
        <v>7.1999999999999995E-2</v>
      </c>
    </row>
    <row r="368" spans="2:16" ht="24" customHeight="1" x14ac:dyDescent="0.3">
      <c r="B368" s="17">
        <v>35212419</v>
      </c>
      <c r="C368" s="18" t="s">
        <v>67</v>
      </c>
      <c r="D368" s="19" t="str">
        <f t="shared" si="28"/>
        <v>€0.0000</v>
      </c>
      <c r="E368" s="20" t="str">
        <f t="shared" si="29"/>
        <v>€0.1494</v>
      </c>
      <c r="F368" s="21" t="str">
        <f t="shared" si="30"/>
        <v>€0.1494</v>
      </c>
      <c r="G368" s="50" t="str">
        <f t="shared" si="31"/>
        <v>€0.1494</v>
      </c>
      <c r="H368" s="23"/>
      <c r="M368" s="24">
        <v>0</v>
      </c>
      <c r="N368" s="25">
        <v>0.14940000000000001</v>
      </c>
      <c r="O368" s="25">
        <v>0.14940000000000001</v>
      </c>
      <c r="P368" s="26">
        <v>0.14940000000000001</v>
      </c>
    </row>
    <row r="369" spans="2:16" ht="24.5" customHeight="1" x14ac:dyDescent="0.3">
      <c r="B369" s="17">
        <v>352124190</v>
      </c>
      <c r="C369" s="18" t="s">
        <v>67</v>
      </c>
      <c r="D369" s="19" t="str">
        <f t="shared" si="28"/>
        <v>€0.0000</v>
      </c>
      <c r="E369" s="20" t="str">
        <f t="shared" si="29"/>
        <v>€0.1494</v>
      </c>
      <c r="F369" s="21" t="str">
        <f t="shared" si="30"/>
        <v>€0.1494</v>
      </c>
      <c r="G369" s="50" t="str">
        <f t="shared" si="31"/>
        <v>€0.1494</v>
      </c>
      <c r="H369" s="23"/>
      <c r="M369" s="24">
        <v>0</v>
      </c>
      <c r="N369" s="25">
        <v>0.14940000000000001</v>
      </c>
      <c r="O369" s="25">
        <v>0.14940000000000001</v>
      </c>
      <c r="P369" s="26">
        <v>0.14940000000000001</v>
      </c>
    </row>
    <row r="370" spans="2:16" ht="23.5" customHeight="1" x14ac:dyDescent="0.3">
      <c r="B370" s="17">
        <v>352800</v>
      </c>
      <c r="C370" s="18" t="s">
        <v>68</v>
      </c>
      <c r="D370" s="19" t="str">
        <f t="shared" si="28"/>
        <v>€0.0000</v>
      </c>
      <c r="E370" s="20" t="str">
        <f t="shared" si="29"/>
        <v>€0.0000</v>
      </c>
      <c r="F370" s="21" t="str">
        <f t="shared" si="30"/>
        <v>€0.0000</v>
      </c>
      <c r="G370" s="50" t="str">
        <f t="shared" si="31"/>
        <v>€0.0000</v>
      </c>
      <c r="H370" s="23"/>
      <c r="M370" s="24">
        <v>0</v>
      </c>
      <c r="N370" s="25">
        <v>0</v>
      </c>
      <c r="O370" s="25">
        <v>0</v>
      </c>
      <c r="P370" s="26">
        <v>0</v>
      </c>
    </row>
    <row r="371" spans="2:16" ht="28" customHeight="1" x14ac:dyDescent="0.3">
      <c r="B371" s="17">
        <v>35300000000000</v>
      </c>
      <c r="C371" s="18" t="s">
        <v>68</v>
      </c>
      <c r="D371" s="19" t="str">
        <f t="shared" si="28"/>
        <v>€0.0000</v>
      </c>
      <c r="E371" s="20" t="str">
        <f t="shared" si="29"/>
        <v>€0.0000</v>
      </c>
      <c r="F371" s="21" t="str">
        <f t="shared" si="30"/>
        <v>€0.0000</v>
      </c>
      <c r="G371" s="50" t="str">
        <f t="shared" si="31"/>
        <v>€0.0000</v>
      </c>
      <c r="H371" s="23"/>
      <c r="M371" s="24">
        <v>0</v>
      </c>
      <c r="N371" s="25">
        <v>0</v>
      </c>
      <c r="O371" s="25">
        <v>0</v>
      </c>
      <c r="P371" s="26">
        <v>0</v>
      </c>
    </row>
    <row r="372" spans="2:16" s="8" customFormat="1" ht="18" customHeight="1" x14ac:dyDescent="0.3">
      <c r="B372" s="1"/>
      <c r="C372" s="32"/>
      <c r="D372" s="32"/>
      <c r="E372" s="32"/>
      <c r="F372" s="37"/>
      <c r="G372" s="32"/>
      <c r="M372" s="24"/>
      <c r="N372" s="25"/>
      <c r="O372" s="25"/>
      <c r="P372" s="26"/>
    </row>
    <row r="373" spans="2:16" s="8" customFormat="1" ht="18" customHeight="1" x14ac:dyDescent="0.3">
      <c r="B373" s="27" t="s">
        <v>16</v>
      </c>
      <c r="C373" s="28"/>
      <c r="D373" s="28"/>
      <c r="E373" s="29"/>
      <c r="F373" s="28"/>
      <c r="G373" s="28"/>
      <c r="H373" s="30"/>
    </row>
    <row r="374" spans="2:16" ht="18" customHeight="1" x14ac:dyDescent="0.3">
      <c r="B374" s="31" t="s">
        <v>17</v>
      </c>
      <c r="C374" s="32"/>
      <c r="D374" s="32"/>
      <c r="E374" s="33"/>
      <c r="F374" s="32"/>
      <c r="G374" s="32"/>
      <c r="H374" s="34"/>
    </row>
    <row r="375" spans="2:16" ht="18" customHeight="1" x14ac:dyDescent="0.3">
      <c r="B375" s="35" t="s">
        <v>18</v>
      </c>
      <c r="C375" s="32"/>
      <c r="D375" s="32"/>
      <c r="E375" s="33"/>
      <c r="F375" s="32"/>
      <c r="G375" s="32"/>
      <c r="H375" s="34"/>
    </row>
    <row r="376" spans="2:16" ht="18" customHeight="1" x14ac:dyDescent="0.3">
      <c r="B376" s="31" t="s">
        <v>19</v>
      </c>
      <c r="C376" s="32"/>
      <c r="D376" s="32"/>
      <c r="E376" s="33"/>
      <c r="F376" s="32"/>
      <c r="G376" s="32"/>
      <c r="H376" s="34"/>
    </row>
    <row r="377" spans="2:16" ht="18" customHeight="1" x14ac:dyDescent="0.3">
      <c r="B377" s="35" t="s">
        <v>20</v>
      </c>
      <c r="C377" s="32"/>
      <c r="D377" s="32"/>
      <c r="E377" s="33"/>
      <c r="F377" s="32"/>
      <c r="G377" s="32"/>
      <c r="H377" s="34"/>
    </row>
    <row r="378" spans="2:16" ht="18" customHeight="1" x14ac:dyDescent="0.3">
      <c r="B378" s="35" t="s">
        <v>21</v>
      </c>
      <c r="C378" s="32"/>
      <c r="D378" s="32"/>
      <c r="E378" s="32"/>
      <c r="F378" s="32"/>
      <c r="G378" s="32"/>
      <c r="H378" s="34"/>
    </row>
    <row r="379" spans="2:16" ht="18" customHeight="1" x14ac:dyDescent="0.3">
      <c r="B379" s="35" t="s">
        <v>22</v>
      </c>
      <c r="C379" s="32"/>
      <c r="D379" s="32"/>
      <c r="E379" s="32"/>
      <c r="F379" s="32"/>
      <c r="G379" s="32"/>
      <c r="H379" s="34"/>
    </row>
    <row r="380" spans="2:16" ht="18" customHeight="1" x14ac:dyDescent="0.3">
      <c r="B380" s="31" t="s">
        <v>23</v>
      </c>
      <c r="C380" s="32"/>
      <c r="D380" s="32"/>
      <c r="E380" s="32"/>
      <c r="F380" s="32"/>
      <c r="G380" s="32"/>
      <c r="H380" s="34"/>
    </row>
    <row r="381" spans="2:16" ht="18" customHeight="1" x14ac:dyDescent="0.3">
      <c r="B381" s="35" t="s">
        <v>24</v>
      </c>
      <c r="C381" s="32"/>
      <c r="D381" s="32"/>
      <c r="E381" s="32"/>
      <c r="F381" s="32"/>
      <c r="G381" s="32"/>
      <c r="H381" s="34"/>
    </row>
    <row r="382" spans="2:16" ht="18" customHeight="1" x14ac:dyDescent="0.3">
      <c r="B382" s="35" t="s">
        <v>25</v>
      </c>
      <c r="C382" s="32"/>
      <c r="D382" s="32"/>
      <c r="E382" s="32"/>
      <c r="F382" s="32"/>
      <c r="G382" s="32"/>
      <c r="H382" s="34"/>
    </row>
    <row r="383" spans="2:16" ht="18" customHeight="1" x14ac:dyDescent="0.3">
      <c r="B383" s="35"/>
      <c r="C383" s="32"/>
      <c r="D383" s="32"/>
      <c r="E383" s="32"/>
      <c r="F383" s="32"/>
      <c r="G383" s="32"/>
      <c r="H383" s="36"/>
    </row>
    <row r="384" spans="2:16" ht="18" customHeight="1" x14ac:dyDescent="0.3">
      <c r="B384" s="31" t="s">
        <v>26</v>
      </c>
      <c r="C384" s="32"/>
      <c r="D384" s="32"/>
      <c r="E384" s="32"/>
      <c r="F384" s="37"/>
      <c r="G384" s="32"/>
      <c r="H384" s="36"/>
    </row>
    <row r="385" spans="2:8" ht="15.5" x14ac:dyDescent="0.3">
      <c r="B385" s="35" t="s">
        <v>27</v>
      </c>
      <c r="C385" s="32"/>
      <c r="D385" s="32"/>
      <c r="E385" s="32"/>
      <c r="F385" s="32"/>
      <c r="G385" s="32"/>
      <c r="H385" s="36"/>
    </row>
    <row r="386" spans="2:8" ht="24.75" customHeight="1" x14ac:dyDescent="0.3">
      <c r="B386" s="35" t="s">
        <v>28</v>
      </c>
      <c r="C386" s="32"/>
      <c r="D386" s="32"/>
      <c r="E386" s="32"/>
      <c r="F386" s="32"/>
      <c r="G386" s="32"/>
      <c r="H386" s="34"/>
    </row>
    <row r="387" spans="2:8" ht="14.25" customHeight="1" x14ac:dyDescent="0.3">
      <c r="B387" s="35"/>
      <c r="C387" s="32"/>
      <c r="D387" s="32"/>
      <c r="E387" s="32"/>
      <c r="F387" s="32"/>
      <c r="G387" s="32"/>
      <c r="H387" s="34"/>
    </row>
    <row r="388" spans="2:8" ht="14.25" customHeight="1" x14ac:dyDescent="0.3">
      <c r="B388" s="31" t="s">
        <v>29</v>
      </c>
      <c r="C388" s="32"/>
      <c r="D388" s="32"/>
      <c r="E388" s="32"/>
      <c r="F388" s="32"/>
      <c r="G388" s="32"/>
      <c r="H388" s="34"/>
    </row>
    <row r="389" spans="2:8" ht="14.25" customHeight="1" x14ac:dyDescent="0.3">
      <c r="B389" s="35" t="s">
        <v>30</v>
      </c>
      <c r="C389" s="32"/>
      <c r="D389" s="32"/>
      <c r="E389" s="32"/>
      <c r="F389" s="32"/>
      <c r="G389" s="32"/>
      <c r="H389" s="34"/>
    </row>
    <row r="390" spans="2:8" ht="14.25" customHeight="1" x14ac:dyDescent="0.3">
      <c r="B390" s="35" t="s">
        <v>31</v>
      </c>
      <c r="C390" s="32"/>
      <c r="D390" s="32"/>
      <c r="E390" s="32"/>
      <c r="F390" s="32"/>
      <c r="G390" s="32"/>
      <c r="H390" s="34"/>
    </row>
    <row r="391" spans="2:8" ht="14.25" customHeight="1" x14ac:dyDescent="0.3">
      <c r="B391" s="35" t="s">
        <v>32</v>
      </c>
      <c r="C391" s="32"/>
      <c r="D391" s="32"/>
      <c r="E391" s="32"/>
      <c r="F391" s="32"/>
      <c r="G391" s="32"/>
      <c r="H391" s="34"/>
    </row>
    <row r="392" spans="2:8" ht="14.25" customHeight="1" x14ac:dyDescent="0.3">
      <c r="B392" s="35"/>
      <c r="C392" s="32"/>
      <c r="D392" s="32"/>
      <c r="E392" s="32"/>
      <c r="F392" s="32"/>
      <c r="G392" s="32"/>
      <c r="H392" s="34"/>
    </row>
    <row r="393" spans="2:8" ht="14.25" customHeight="1" x14ac:dyDescent="0.3">
      <c r="B393" s="31" t="s">
        <v>33</v>
      </c>
      <c r="C393" s="32"/>
      <c r="D393" s="32"/>
      <c r="E393" s="32"/>
      <c r="F393" s="32"/>
      <c r="G393" s="32"/>
      <c r="H393" s="34"/>
    </row>
    <row r="394" spans="2:8" ht="14.25" customHeight="1" x14ac:dyDescent="0.3">
      <c r="B394" s="35" t="s">
        <v>34</v>
      </c>
      <c r="C394" s="32"/>
      <c r="D394" s="32"/>
      <c r="E394" s="32"/>
      <c r="F394" s="32"/>
      <c r="G394" s="32"/>
      <c r="H394" s="34"/>
    </row>
    <row r="395" spans="2:8" ht="14.25" customHeight="1" x14ac:dyDescent="0.3">
      <c r="B395" s="35" t="s">
        <v>35</v>
      </c>
      <c r="C395" s="32"/>
      <c r="D395" s="32"/>
      <c r="E395" s="32"/>
      <c r="F395" s="32"/>
      <c r="G395" s="32"/>
      <c r="H395" s="34"/>
    </row>
    <row r="396" spans="2:8" ht="24.75" customHeight="1" x14ac:dyDescent="0.3">
      <c r="B396" s="38" t="s">
        <v>36</v>
      </c>
      <c r="C396" s="39"/>
      <c r="D396" s="39"/>
      <c r="E396" s="39"/>
      <c r="F396" s="39"/>
      <c r="G396" s="39"/>
      <c r="H396" s="40"/>
    </row>
    <row r="397" spans="2:8" ht="24.75" hidden="1" customHeight="1" x14ac:dyDescent="0.3">
      <c r="B397" s="38"/>
      <c r="C397" s="39"/>
      <c r="D397" s="39"/>
      <c r="E397" s="39"/>
      <c r="F397" s="39"/>
      <c r="G397" s="39"/>
      <c r="H397" s="40"/>
    </row>
    <row r="398" spans="2:8" ht="24.75" hidden="1" customHeight="1" x14ac:dyDescent="0.3">
      <c r="B398" s="2"/>
      <c r="D398" s="2"/>
      <c r="E398" s="2"/>
      <c r="F398" s="2"/>
    </row>
    <row r="399" spans="2:8" ht="24.75" hidden="1" customHeight="1" x14ac:dyDescent="0.35">
      <c r="B399" s="41"/>
      <c r="C399" s="42"/>
      <c r="D399" s="42"/>
      <c r="E399" s="42"/>
      <c r="F399" s="42"/>
      <c r="G399" s="42"/>
      <c r="H399" s="43"/>
    </row>
    <row r="400" spans="2:8" ht="24.75" hidden="1" customHeight="1" x14ac:dyDescent="0.45">
      <c r="B400" s="44" t="s">
        <v>37</v>
      </c>
      <c r="C400" s="45"/>
      <c r="D400" s="45"/>
      <c r="E400" s="45"/>
      <c r="F400" s="45"/>
      <c r="G400" s="45"/>
      <c r="H400" s="46"/>
    </row>
    <row r="401" spans="2:8" ht="24.75" hidden="1" customHeight="1" x14ac:dyDescent="0.45">
      <c r="B401" s="44"/>
      <c r="C401" s="45"/>
      <c r="D401" s="45"/>
      <c r="E401" s="45"/>
      <c r="F401" s="45"/>
      <c r="G401" s="45"/>
      <c r="H401" s="46"/>
    </row>
    <row r="402" spans="2:8" ht="24.75" hidden="1" customHeight="1" x14ac:dyDescent="0.45">
      <c r="B402" s="44"/>
      <c r="C402" s="45"/>
      <c r="D402" s="45"/>
      <c r="E402" s="45"/>
      <c r="F402" s="45"/>
      <c r="G402" s="45"/>
      <c r="H402" s="46"/>
    </row>
    <row r="403" spans="2:8" ht="24.75" hidden="1" customHeight="1" x14ac:dyDescent="0.45">
      <c r="B403" s="44" t="s">
        <v>38</v>
      </c>
      <c r="C403" s="45"/>
      <c r="D403" s="45"/>
      <c r="E403" s="45"/>
      <c r="F403" s="45"/>
      <c r="G403" s="45"/>
      <c r="H403" s="46"/>
    </row>
    <row r="404" spans="2:8" ht="24.75" hidden="1" customHeight="1" x14ac:dyDescent="0.45">
      <c r="B404" s="44"/>
      <c r="C404" s="45"/>
      <c r="D404" s="45"/>
      <c r="E404" s="45"/>
      <c r="F404" s="45"/>
      <c r="G404" s="45"/>
      <c r="H404" s="46"/>
    </row>
    <row r="405" spans="2:8" ht="24.75" hidden="1" customHeight="1" x14ac:dyDescent="0.45">
      <c r="B405" s="44"/>
      <c r="C405" s="45"/>
      <c r="D405" s="45"/>
      <c r="E405" s="45"/>
      <c r="F405" s="45"/>
      <c r="G405" s="45"/>
      <c r="H405" s="46"/>
    </row>
    <row r="406" spans="2:8" ht="24.75" hidden="1" customHeight="1" x14ac:dyDescent="0.45">
      <c r="B406" s="44" t="s">
        <v>39</v>
      </c>
      <c r="C406" s="45"/>
      <c r="D406" s="45"/>
      <c r="E406" s="45"/>
      <c r="F406" s="45"/>
      <c r="G406" s="45"/>
      <c r="H406" s="46"/>
    </row>
    <row r="407" spans="2:8" ht="24.75" hidden="1" customHeight="1" x14ac:dyDescent="0.5">
      <c r="B407" s="47"/>
      <c r="C407" s="48"/>
      <c r="D407" s="48"/>
      <c r="E407" s="48"/>
      <c r="F407" s="48"/>
      <c r="G407" s="48"/>
      <c r="H407" s="49"/>
    </row>
    <row r="409" spans="2:8" ht="24.75" customHeight="1" x14ac:dyDescent="0.3"/>
    <row r="410" spans="2:8" ht="24.75" customHeight="1" x14ac:dyDescent="0.35">
      <c r="B410" s="41"/>
      <c r="C410" s="42"/>
      <c r="D410" s="42"/>
      <c r="E410" s="42"/>
      <c r="F410" s="42"/>
      <c r="G410" s="42"/>
      <c r="H410" s="43"/>
    </row>
    <row r="411" spans="2:8" ht="24.75" customHeight="1" x14ac:dyDescent="0.45">
      <c r="B411" s="44" t="s">
        <v>37</v>
      </c>
      <c r="C411" s="45"/>
      <c r="D411" s="45"/>
      <c r="E411" s="45"/>
      <c r="F411" s="45"/>
      <c r="G411" s="45"/>
      <c r="H411" s="46"/>
    </row>
    <row r="412" spans="2:8" ht="24.75" customHeight="1" x14ac:dyDescent="0.45">
      <c r="B412" s="44"/>
      <c r="C412" s="45"/>
      <c r="D412" s="45"/>
      <c r="E412" s="45"/>
      <c r="F412" s="45"/>
      <c r="G412" s="45"/>
      <c r="H412" s="46"/>
    </row>
    <row r="413" spans="2:8" ht="24.75" customHeight="1" x14ac:dyDescent="0.45">
      <c r="B413" s="44"/>
      <c r="C413" s="45"/>
      <c r="D413" s="45"/>
      <c r="E413" s="45"/>
      <c r="F413" s="45"/>
      <c r="G413" s="45"/>
      <c r="H413" s="46"/>
    </row>
    <row r="414" spans="2:8" ht="24.75" customHeight="1" x14ac:dyDescent="0.45">
      <c r="B414" s="44" t="s">
        <v>38</v>
      </c>
      <c r="C414" s="45"/>
      <c r="D414" s="45"/>
      <c r="E414" s="45"/>
      <c r="F414" s="45"/>
      <c r="G414" s="45"/>
      <c r="H414" s="46"/>
    </row>
    <row r="415" spans="2:8" ht="24.75" customHeight="1" x14ac:dyDescent="0.45">
      <c r="B415" s="44"/>
      <c r="C415" s="45"/>
      <c r="D415" s="45"/>
      <c r="E415" s="45"/>
      <c r="F415" s="45"/>
      <c r="G415" s="45"/>
      <c r="H415" s="46"/>
    </row>
    <row r="416" spans="2:8" ht="24.75" customHeight="1" x14ac:dyDescent="0.45">
      <c r="B416" s="44"/>
      <c r="C416" s="45"/>
      <c r="D416" s="45"/>
      <c r="E416" s="45"/>
      <c r="F416" s="45"/>
      <c r="G416" s="45"/>
      <c r="H416" s="46"/>
    </row>
    <row r="417" spans="2:8" ht="24.75" customHeight="1" x14ac:dyDescent="0.45">
      <c r="B417" s="44" t="s">
        <v>39</v>
      </c>
      <c r="C417" s="45"/>
      <c r="D417" s="45"/>
      <c r="E417" s="45"/>
      <c r="F417" s="45"/>
      <c r="G417" s="45"/>
      <c r="H417" s="46"/>
    </row>
    <row r="418" spans="2:8" ht="24.75" customHeight="1" x14ac:dyDescent="0.5">
      <c r="B418" s="47"/>
      <c r="C418" s="48"/>
      <c r="D418" s="48"/>
      <c r="E418" s="48"/>
      <c r="F418" s="48"/>
      <c r="G418" s="48"/>
      <c r="H418" s="49"/>
    </row>
    <row r="419" spans="2:8" ht="24.75" customHeight="1" x14ac:dyDescent="0.3"/>
  </sheetData>
  <sheetProtection algorithmName="SHA-512" hashValue="Dp8+CArO8EvP9juV1lt/SBKVk9O66cDrzcjawCI6tDQZMfU6sijideRUVBwQtXDBRM/J75BJcOJoX2nboDB+1w==" saltValue="1SCljaSzWgJg7/yER82+jQ==" spinCount="100000" sheet="1" objects="1" scenarios="1"/>
  <mergeCells count="8">
    <mergeCell ref="M6:M7"/>
    <mergeCell ref="N6:P6"/>
    <mergeCell ref="B4:G4"/>
    <mergeCell ref="B6:B7"/>
    <mergeCell ref="C6:C7"/>
    <mergeCell ref="D6:D7"/>
    <mergeCell ref="E6:G6"/>
    <mergeCell ref="H6:H7"/>
  </mergeCells>
  <dataValidations count="1">
    <dataValidation type="list" allowBlank="1" showInputMessage="1" showErrorMessage="1" sqref="C2" xr:uid="{37409A79-6D79-4A65-A086-ADCFAA1077E2}">
      <formula1>Currency</formula1>
    </dataValidation>
  </dataValidation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Special Numbers_LUX</vt:lpstr>
      <vt:lpstr>Currency</vt:lpstr>
      <vt:lpstr>Currency_converter</vt:lpstr>
      <vt:lpstr>Currency_selected</vt:lpstr>
      <vt:lpstr>Currency_symbole</vt:lpstr>
      <vt:lpstr>'Special Numbers_LUX'!Print_Area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Relhan, Mansi</dc:creator>
  <cp:lastModifiedBy>Relhan, Mansi</cp:lastModifiedBy>
  <dcterms:created xsi:type="dcterms:W3CDTF">2025-03-20T11:50:13Z</dcterms:created>
  <dcterms:modified xsi:type="dcterms:W3CDTF">2025-04-03T05:26:25Z</dcterms:modified>
</cp:coreProperties>
</file>